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t.sharepoint.com/sites/org_4998/Delte dokumenter/Publikationer/Skatteøkonomisk Redegørelse 2024/Factbook/Med afrundinger rigtig/"/>
    </mc:Choice>
  </mc:AlternateContent>
  <xr:revisionPtr revIDLastSave="304" documentId="13_ncr:20001_{C8D02031-A6E7-4C3D-96A2-F0413BD0C178}" xr6:coauthVersionLast="47" xr6:coauthVersionMax="47" xr10:uidLastSave="{0E5AC2BA-7AA1-4CF8-AC5F-70943E2B3602}"/>
  <bookViews>
    <workbookView xWindow="-108" yWindow="-108" windowWidth="23256" windowHeight="12456" xr2:uid="{FDB5B88C-93B2-497A-9B83-12DD7671F745}"/>
  </bookViews>
  <sheets>
    <sheet name="Forside" sheetId="1" r:id="rId1"/>
    <sheet name="Figur 6.1" sheetId="21" r:id="rId2"/>
    <sheet name="Figur 6.2" sheetId="11" r:id="rId3"/>
    <sheet name="Figur 6.3" sheetId="3" r:id="rId4"/>
  </sheets>
  <definedNames>
    <definedName name="SdCt05626d8baaf14d47af7c8050f5f384c7_0" comment="sc㞂⃲ˡ⁜ꁢҰᎁ鰠┃_xd81d_혊쀻棡!Ⰱ뀄혉逕쁓żơ_x0019_䔊恥_x000e_Č̘澝蠀뉃鎉蕤풙Ꟃ_x001a_蚈衅ಬꐀब줐˲℈훕ݒ梜䀋ࡠƸ沾ꀀꀫȈᄀÀྠӀૂഩ쓀٢䰍 ꖂᩀథ䅥ꀍⓀ৪᷋쪈銡擪ᴐເ釉限Ⓤៅ䢋䇍ꢊ袀ѩ䟓ཌ촡蓞鴡䔅耋斠奄婊兓׃쓃势冨_xd9e2_䘙ᬙ툍_xdbdf__xd83c_㎦㤽㝈쫂쒔⺍菂釠똇ᔖ謶拉躂億蓇⁑⣠朵چꩅ팡挊⎎撰_xd988_⎂뫹ﱃ☰䖫烪풸ꥥ靇▴⬠䫥䪱퓧卄뤩쵃ꭎ映ƥࡩ⭻貦㌹ꬃ袲뢙嘐ට❭쯚唓댼鰪堳_xdaf7_䞌깐ꤛ뱕役꿃蒃䁁똌疡ୂภ饍낱ℒ侉_x0001_ץ㫉萝∓겶剋⴬챆⧽醋䘴։욒㈄謪撗贬曙༎摳娮곪῭ﭳФ㰣ేꬱ焻廏⎛☯䁡⽈叄묕椪줳敲헆릳沬蒄电ပꀂ䡀顇뻭灷" localSheetId="2">'Figur 6.2'!$B$5:$C$5</definedName>
    <definedName name="SdCt05626d8baaf14d47af7c8050f5f384c7_1" localSheetId="2">'Figur 6.2'!$B$5:$C$5</definedName>
    <definedName name="SdCt0aff388c60db4f8ca682143a6e017b0e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6.3'!$B$6:$E$16</definedName>
    <definedName name="SdCt0aff388c60db4f8ca682143a6e017b0e_1" comment="sc⯖⯆罀䔈␘ካ콸ﻠ律碾ᡇ䊸侮浺_xde3e_୩஄聱ആ뺙ԫ颀✵⩊젔꼋˴約萀" localSheetId="3">'Figur 6.3'!$B$6:$E$16</definedName>
    <definedName name="SdCt46c62612f4384e1d904edb6533709926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3">'Figur 6.3'!#REF!</definedName>
    <definedName name="SdCt46c62612f4384e1d904edb6533709926_1" comment="sc⯖⯆罀䔈␘ካ콸ﻠ律碾ᡇ䊸侮浺_xde3e_୩஄聱ആ뺙ԫ颀✵⩊젔꼋˴約萀" localSheetId="3">'Figur 6.3'!#REF!</definedName>
    <definedName name="SdCt48042cd3bc954f92a6ada42fadf4ab77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6.2'!#REF!</definedName>
    <definedName name="SdCt48042cd3bc954f92a6ada42fadf4ab77_1" comment="sc⯖⯆罀䔈␘ካ콸ﻠ律碾ᡇ䊸侮浺_xde3e_୩஄聱ആ뺙ԫ颀✵⩊젔꼋˴約萀" localSheetId="2">'Figur 6.2'!#REF!</definedName>
    <definedName name="SdCtbafc9920367048948b544f792e47154e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6.1'!$B$6:$F$19</definedName>
    <definedName name="SdCtbafc9920367048948b544f792e47154e_1" comment="sc⯖⯆罀䔈␘ካ콸ﻠ律碾ᡇ䊸侮浺_xde3e_୩஄聱ആ뺙ԫ颀✵⩊젔꼋˴約萀" localSheetId="1">'Figur 6.1'!$B$6:$F$19</definedName>
    <definedName name="SdCte796975442374b33ab0496ff2d728106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6.2'!$B$6:$E$16</definedName>
    <definedName name="SdCte796975442374b33ab0496ff2d728106_1" comment="sc⯖⯆罀䔈␘ካ콸ﻠ律碾ᡇ䊸侮浺_xde3e_୩஄聱ആ뺙ԫ颀✵⩊젔꼋˴約萀" localSheetId="2">'Figur 6.2'!$B$6:$E$16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1">'Figur 6.1'!#REF!</definedName>
    <definedName name="SdCtecc7488de9794e78ace4eaa0baf75d51_0" comment="sc㞂⃲ˡ⁜ꁢҰᎁ鰠愃_xd806_삮˘ݫ⠂ࣨ胦䐐⦑퇂_x0012_嬨聞娰↎끀Ɠꀌ_xda00_弉h䄠耉䬀眖疨°老䀃갈죱햐୎눬ť笢ꢈꨀᨲ搀⅞ƌƬ꤬嶰燙䡀Ƥ㴅紃花䏜擤碙䀀ᓩ瓰⣼_x0008_셅䔐ﳨ䅤Ɣ뢚怀㠀ᥤ⊣飣በ䀀哨=┲⦩栘獙_xd8b9_돸謵ꅤÔⰠᨶ옰阬䄲泬ᶢ䗅怀壻旆뇴몞䀔똞㾼날뀄堏垩鏻⅜ᙔ㑏沀㧸躠ᶢᔈ肨畄ﱔᴓ⛀映_xd90d_ᄚࠀ銌଑ᾎಆ鋁渋᎝䕂툉됐庀ὀӀզ桍ຈ֫葃륶⢴七ꡦ㉤幯倉Ⲑ鐐ń昴멳㆛➤닙Ჱ霷鐮窋얒쨌ꐌ赇ꈼ쫣翂ࠎ衫虚놮ꈏ꧀骍㹃欻괢녠黝⸗㯥諏ᒓↃ颓ᦠ辟튩ឤ唀ᬀᆘ岒ࢄ슂熲ឈ_xd896_슖⚒車悀謀瘲ৄ㪪軣咠鈜㘉⮝Ű良㬟ଃ쇐멘껵츃垴䤆葐ꥠ颜㘶䐥铊" localSheetId="2">'Figur 6.2'!#REF!</definedName>
    <definedName name="SdCtecc7488de9794e78ace4eaa0baf75d51_1" comment="sc⯖⯆罀䔈␘ካ콸ﻠ律碾ᡇ䊸侮浺_xde3e_୩஄聱ആ뺙ԫ颀✵⩊젔꼋˴約萀" localSheetId="1">'Figur 6.1'!#REF!</definedName>
    <definedName name="SdCtecc7488de9794e78ace4eaa0baf75d51_1" comment="sc⯖⯆罀䔈␘ካ콸ﻠ律碾ᡇ䊸侮浺_xde3e_୩஄聱ആ뺙ԫ颀✵⩊젔꼋˴約萀" localSheetId="2">'Figur 6.2'!#REF!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9" i="1"/>
  <c r="B8" i="1"/>
</calcChain>
</file>

<file path=xl/sharedStrings.xml><?xml version="1.0" encoding="utf-8"?>
<sst xmlns="http://schemas.openxmlformats.org/spreadsheetml/2006/main" count="56" uniqueCount="41">
  <si>
    <t>Skatteøkonomisk Redegørelse 2025</t>
  </si>
  <si>
    <t>Kapitel 6</t>
  </si>
  <si>
    <t>Adfærds- og velstandsvirkninger af personskatteændringer</t>
  </si>
  <si>
    <t>Figur 6.1</t>
  </si>
  <si>
    <t>Sammenhæng mellem efficiens og indkomstfordeling for personskatter</t>
  </si>
  <si>
    <t>Figur 6.2</t>
  </si>
  <si>
    <t>Selvfinansieringsgrader af skattenedsættelser på 5 mia. kr.</t>
  </si>
  <si>
    <t>Figur 6.3</t>
  </si>
  <si>
    <t>Samfundsøkonomisk virkning af skattenedsættelser på 5 mia. kr.</t>
  </si>
  <si>
    <t>SFG</t>
  </si>
  <si>
    <t>GINI</t>
  </si>
  <si>
    <t>Hidtidige regneprincipper</t>
  </si>
  <si>
    <t>Opdaterede regneprincipper</t>
  </si>
  <si>
    <t>Beskæftigelsesfradrag (sats og maks)</t>
  </si>
  <si>
    <t>Personfradrag</t>
  </si>
  <si>
    <t>Bundskattesats</t>
  </si>
  <si>
    <t>Beskæftigelsesfradrag (maks)</t>
  </si>
  <si>
    <t>Mellemskattesats</t>
  </si>
  <si>
    <t>Mellemskattegrænse</t>
  </si>
  <si>
    <t>Topskattesats</t>
  </si>
  <si>
    <t>Topskattegrænse</t>
  </si>
  <si>
    <t>Arbejdsmarkedsbidrag</t>
  </si>
  <si>
    <t>Jobfradrag (maksimum)</t>
  </si>
  <si>
    <t>Jobfradrag (sats og maksimum)</t>
  </si>
  <si>
    <t>Tidligere forudsætninger</t>
  </si>
  <si>
    <t>Opdaterede forudsætninger ekskl. virkning af pensionsudbetaling</t>
  </si>
  <si>
    <t xml:space="preserve">Opdaterede forudsætninger (varig virkning) </t>
  </si>
  <si>
    <t>Reduktion af sats for AM-bidrag</t>
  </si>
  <si>
    <t>Reduktion af sats for bundskat</t>
  </si>
  <si>
    <t>Parallel forhøjelse af sats og maksimum for jobfradrag</t>
  </si>
  <si>
    <t>Parallel forhøjelse af sats og maksimum for beskæftigelsesfradrag</t>
  </si>
  <si>
    <t>Forhøjelse af maksimalt beskæftigelsesfradrag</t>
  </si>
  <si>
    <t>Reduktion af sats for mellemskat</t>
  </si>
  <si>
    <t>Forhøjelse af grænse for mellemskat</t>
  </si>
  <si>
    <t>Reduktion af sats for topskat</t>
  </si>
  <si>
    <t>Forhøjelse af grænse for topskat</t>
  </si>
  <si>
    <t xml:space="preserve">Opdaterede forudsætninger, virkning af pensionsudbetalinger (varig virkning) </t>
  </si>
  <si>
    <t>Pct.</t>
  </si>
  <si>
    <t>Mio.kr.</t>
  </si>
  <si>
    <t>Pct</t>
  </si>
  <si>
    <r>
      <t xml:space="preserve">Kilde: Lovmodelberegninger på baggrund af en 3,3 pct. stikprøve af befolkningen i 2021 fremskrevet til  2030 opgjort i 2025-niveau med forudsætningerne i </t>
    </r>
    <r>
      <rPr>
        <i/>
        <sz val="7"/>
        <color theme="1"/>
        <rFont val="Republic Office"/>
        <family val="2"/>
      </rPr>
      <t>Økonomisk Redegørelse</t>
    </r>
    <r>
      <rPr>
        <sz val="7"/>
        <color theme="1"/>
        <rFont val="Republic Office"/>
        <family val="2"/>
      </rPr>
      <t>, august 2024 og Opdateret mellemfristet forløb, maj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</si>
</sst>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28"/>
      <color rgb="FF14143C"/>
      <name val="Republic DemiBold"/>
    </font>
    <font>
      <sz val="22"/>
      <color rgb="FF14143C"/>
      <name val="Republic DemiBold"/>
    </font>
    <font>
      <sz val="8"/>
      <name val="Calibri"/>
      <family val="2"/>
      <scheme val="minor"/>
    </font>
    <font>
      <sz val="11"/>
      <color rgb="FF14143C"/>
      <name val="Republic DemiBold"/>
    </font>
    <font>
      <sz val="18"/>
      <color rgb="FF14143C"/>
      <name val="Republic DemiBold"/>
    </font>
    <font>
      <sz val="12"/>
      <color rgb="FF14143C"/>
      <name val="Republic DemiBold"/>
    </font>
    <font>
      <sz val="8"/>
      <color rgb="FF14143D"/>
      <name val="Republic Office"/>
      <family val="2"/>
    </font>
    <font>
      <sz val="7"/>
      <color rgb="FF14143C"/>
      <name val="Republic Office"/>
      <family val="2"/>
    </font>
    <font>
      <sz val="11"/>
      <name val="Calibri"/>
      <family val="2"/>
    </font>
    <font>
      <b/>
      <sz val="8"/>
      <color rgb="FF14143D"/>
      <name val="Republic Office"/>
      <family val="2"/>
    </font>
    <font>
      <i/>
      <sz val="8"/>
      <color rgb="FF14143D"/>
      <name val="Republic Office"/>
      <family val="2"/>
    </font>
    <font>
      <sz val="7"/>
      <color theme="1"/>
      <name val="Republic Office"/>
      <family val="2"/>
    </font>
    <font>
      <i/>
      <sz val="7"/>
      <color theme="1"/>
      <name val="Republic Offic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14143C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14143C"/>
      </top>
      <bottom style="hair">
        <color rgb="FFB9B9C5"/>
      </bottom>
      <diagonal/>
    </border>
    <border>
      <left/>
      <right/>
      <top style="hair">
        <color rgb="FFB9B9C5"/>
      </top>
      <bottom style="hair">
        <color rgb="FFB9B9C5"/>
      </bottom>
      <diagonal/>
    </border>
    <border>
      <left/>
      <right/>
      <top style="hair">
        <color rgb="FFB9B9C5"/>
      </top>
      <bottom style="thin">
        <color rgb="FF14143C"/>
      </bottom>
      <diagonal/>
    </border>
    <border>
      <left/>
      <right/>
      <top/>
      <bottom style="hair">
        <color rgb="FFB9B9C5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4" fontId="0" fillId="2" borderId="0" xfId="0" applyNumberFormat="1" applyFill="1"/>
    <xf numFmtId="2" fontId="0" fillId="2" borderId="0" xfId="0" applyNumberFormat="1" applyFill="1"/>
    <xf numFmtId="0" fontId="8" fillId="2" borderId="0" xfId="0" applyFont="1" applyFill="1" applyAlignment="1"/>
    <xf numFmtId="0" fontId="7" fillId="2" borderId="3" xfId="0" applyFont="1" applyFill="1" applyBorder="1" applyAlignment="1">
      <alignment horizontal="left" vertical="center" wrapText="1"/>
    </xf>
    <xf numFmtId="1" fontId="7" fillId="2" borderId="3" xfId="0" applyNumberFormat="1" applyFont="1" applyFill="1" applyBorder="1" applyAlignment="1">
      <alignment horizontal="right" vertical="center" wrapText="1"/>
    </xf>
    <xf numFmtId="0" fontId="0" fillId="2" borderId="3" xfId="0" applyFill="1" applyBorder="1"/>
    <xf numFmtId="2" fontId="7" fillId="2" borderId="0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8" fillId="2" borderId="0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6" fillId="2" borderId="2" xfId="0" applyFont="1" applyFill="1" applyBorder="1" applyAlignment="1">
      <alignment vertical="center"/>
    </xf>
    <xf numFmtId="0" fontId="4" fillId="2" borderId="0" xfId="0" applyFont="1" applyFill="1"/>
    <xf numFmtId="0" fontId="6" fillId="2" borderId="0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164" fontId="7" fillId="2" borderId="5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left" vertical="center"/>
    </xf>
    <xf numFmtId="164" fontId="7" fillId="2" borderId="6" xfId="0" applyNumberFormat="1" applyFont="1" applyFill="1" applyBorder="1" applyAlignment="1">
      <alignment horizontal="right" vertical="center"/>
    </xf>
    <xf numFmtId="3" fontId="7" fillId="2" borderId="5" xfId="0" applyNumberFormat="1" applyFont="1" applyFill="1" applyBorder="1" applyAlignment="1">
      <alignment horizontal="right" vertical="center"/>
    </xf>
    <xf numFmtId="3" fontId="7" fillId="2" borderId="6" xfId="0" applyNumberFormat="1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left" vertical="center"/>
    </xf>
    <xf numFmtId="164" fontId="10" fillId="2" borderId="5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12" fillId="0" borderId="0" xfId="0" applyFont="1"/>
    <xf numFmtId="164" fontId="0" fillId="2" borderId="0" xfId="0" applyNumberFormat="1" applyFill="1"/>
    <xf numFmtId="3" fontId="0" fillId="2" borderId="0" xfId="0" applyNumberFormat="1" applyFill="1"/>
    <xf numFmtId="0" fontId="6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right" vertical="center" wrapText="1"/>
    </xf>
    <xf numFmtId="164" fontId="11" fillId="2" borderId="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right" vertical="center"/>
    </xf>
    <xf numFmtId="2" fontId="7" fillId="2" borderId="6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6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 xr:uid="{060F46B8-288C-4646-A6DA-8EC8AFF2EAD8}"/>
  </cellStyles>
  <dxfs count="0"/>
  <tableStyles count="0" defaultTableStyle="TableStyleMedium2" defaultPivotStyle="PivotStyleLight16"/>
  <colors>
    <mruColors>
      <color rgb="FF1414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1</xdr:row>
      <xdr:rowOff>1</xdr:rowOff>
    </xdr:from>
    <xdr:to>
      <xdr:col>5</xdr:col>
      <xdr:colOff>507365</xdr:colOff>
      <xdr:row>3</xdr:row>
      <xdr:rowOff>237234</xdr:rowOff>
    </xdr:to>
    <xdr:pic>
      <xdr:nvPicPr>
        <xdr:cNvPr id="2" name="Picture 8" descr="P27#y2">
          <a:extLst>
            <a:ext uri="{FF2B5EF4-FFF2-40B4-BE49-F238E27FC236}">
              <a16:creationId xmlns:a16="http://schemas.microsoft.com/office/drawing/2014/main" id="{F0581B56-0328-818B-CC5F-6A2F4CC4E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280" y="182881"/>
          <a:ext cx="1104900" cy="102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5FC0C-A27D-436C-94C5-7E093F0C1280}">
  <dimension ref="B2:F21"/>
  <sheetViews>
    <sheetView tabSelected="1" workbookViewId="0"/>
  </sheetViews>
  <sheetFormatPr defaultColWidth="8.88671875" defaultRowHeight="14.4"/>
  <cols>
    <col min="1" max="1" width="8.88671875" style="1"/>
    <col min="2" max="2" width="105.109375" style="1" customWidth="1"/>
    <col min="3" max="16384" width="8.88671875" style="1"/>
  </cols>
  <sheetData>
    <row r="2" spans="2:6" ht="31.2" customHeight="1">
      <c r="B2" s="3" t="s">
        <v>0</v>
      </c>
    </row>
    <row r="3" spans="2:6" ht="31.2" customHeight="1">
      <c r="B3" s="2" t="s">
        <v>1</v>
      </c>
    </row>
    <row r="4" spans="2:6" ht="31.2" customHeight="1" thickBot="1">
      <c r="B4" s="5" t="s">
        <v>2</v>
      </c>
      <c r="C4" s="4"/>
      <c r="D4" s="4"/>
      <c r="E4" s="4"/>
      <c r="F4" s="4"/>
    </row>
    <row r="5" spans="2:6" ht="15" thickTop="1"/>
    <row r="7" spans="2:6">
      <c r="B7" s="17" t="str">
        <f>'Figur 6.1'!$B$3&amp;" "&amp;'Figur 6.1'!$B$4</f>
        <v>Figur 6.1 Sammenhæng mellem efficiens og indkomstfordeling for personskatter</v>
      </c>
    </row>
    <row r="8" spans="2:6">
      <c r="B8" s="17" t="str">
        <f>'Figur 6.2'!$B$3&amp;" "&amp;'Figur 6.2'!$B$4</f>
        <v>Figur 6.2 Selvfinansieringsgrader af skattenedsættelser på 5 mia. kr.</v>
      </c>
    </row>
    <row r="9" spans="2:6">
      <c r="B9" s="17" t="str">
        <f>'Figur 6.3'!$B$3&amp;" "&amp;'Figur 6.3'!$B$4</f>
        <v>Figur 6.3 Samfundsøkonomisk virkning af skattenedsættelser på 5 mia. kr.</v>
      </c>
    </row>
    <row r="10" spans="2:6">
      <c r="B10" s="17"/>
    </row>
    <row r="11" spans="2:6">
      <c r="B11" s="17"/>
    </row>
    <row r="12" spans="2:6">
      <c r="B12" s="17"/>
    </row>
    <row r="13" spans="2:6">
      <c r="B13" s="17"/>
    </row>
    <row r="14" spans="2:6">
      <c r="B14" s="17"/>
    </row>
    <row r="15" spans="2:6">
      <c r="B15" s="17"/>
    </row>
    <row r="16" spans="2:6">
      <c r="B16" s="17"/>
    </row>
    <row r="17" spans="2:2">
      <c r="B17" s="17"/>
    </row>
    <row r="18" spans="2:2">
      <c r="B18" s="17"/>
    </row>
    <row r="19" spans="2:2">
      <c r="B19" s="17"/>
    </row>
    <row r="20" spans="2:2">
      <c r="B20" s="17"/>
    </row>
    <row r="21" spans="2:2">
      <c r="B21" s="17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CEF6-C609-4533-B10D-0D80804FFE5B}">
  <dimension ref="B2:K20"/>
  <sheetViews>
    <sheetView workbookViewId="0"/>
  </sheetViews>
  <sheetFormatPr defaultColWidth="8.88671875" defaultRowHeight="14.4"/>
  <cols>
    <col min="1" max="1" width="8.88671875" style="1"/>
    <col min="2" max="2" width="34.33203125" style="1" customWidth="1"/>
    <col min="3" max="3" width="10" style="1" bestFit="1" customWidth="1"/>
    <col min="4" max="16384" width="8.88671875" style="1"/>
  </cols>
  <sheetData>
    <row r="2" spans="2:11" ht="31.2" customHeight="1">
      <c r="B2" s="3"/>
    </row>
    <row r="3" spans="2:11" ht="31.2" customHeight="1">
      <c r="B3" s="3" t="s">
        <v>3</v>
      </c>
    </row>
    <row r="4" spans="2:11" ht="31.2" customHeight="1" thickBot="1">
      <c r="B4" s="33" t="s">
        <v>4</v>
      </c>
      <c r="C4" s="33"/>
      <c r="D4" s="33"/>
      <c r="E4" s="33"/>
      <c r="F4" s="33"/>
    </row>
    <row r="6" spans="2:11" ht="33.75" customHeight="1">
      <c r="B6" s="19"/>
      <c r="C6" s="34" t="s">
        <v>11</v>
      </c>
      <c r="D6" s="34"/>
      <c r="E6" s="34" t="s">
        <v>12</v>
      </c>
      <c r="F6" s="34"/>
    </row>
    <row r="7" spans="2:11">
      <c r="B7" s="20"/>
      <c r="C7" s="28" t="s">
        <v>9</v>
      </c>
      <c r="D7" s="28" t="s">
        <v>10</v>
      </c>
      <c r="E7" s="28" t="s">
        <v>9</v>
      </c>
      <c r="F7" s="28" t="s">
        <v>10</v>
      </c>
    </row>
    <row r="8" spans="2:11">
      <c r="B8" s="20"/>
      <c r="C8" s="35" t="s">
        <v>37</v>
      </c>
      <c r="D8" s="35"/>
      <c r="E8" s="35"/>
      <c r="F8" s="35"/>
    </row>
    <row r="9" spans="2:11" ht="21" customHeight="1">
      <c r="B9" s="20" t="s">
        <v>13</v>
      </c>
      <c r="C9" s="39">
        <v>6</v>
      </c>
      <c r="D9" s="37">
        <v>0</v>
      </c>
      <c r="E9" s="39">
        <v>7.2</v>
      </c>
      <c r="F9" s="37">
        <v>0</v>
      </c>
      <c r="H9" s="31"/>
      <c r="I9" s="31"/>
      <c r="J9" s="31"/>
      <c r="K9" s="31"/>
    </row>
    <row r="10" spans="2:11" ht="15" customHeight="1">
      <c r="B10" s="20" t="s">
        <v>14</v>
      </c>
      <c r="C10" s="39">
        <v>-6.5</v>
      </c>
      <c r="D10" s="37">
        <v>-0.08</v>
      </c>
      <c r="E10" s="39">
        <v>-8.9</v>
      </c>
      <c r="F10" s="37">
        <v>-0.08</v>
      </c>
      <c r="H10" s="31"/>
      <c r="I10" s="31"/>
      <c r="J10" s="31"/>
      <c r="K10" s="31"/>
    </row>
    <row r="11" spans="2:11">
      <c r="B11" s="20" t="s">
        <v>15</v>
      </c>
      <c r="C11" s="39">
        <v>7.3</v>
      </c>
      <c r="D11" s="37">
        <v>0.01</v>
      </c>
      <c r="E11" s="39">
        <v>6.8</v>
      </c>
      <c r="F11" s="37">
        <v>0.01</v>
      </c>
      <c r="H11" s="31"/>
      <c r="I11" s="31"/>
      <c r="J11" s="31"/>
      <c r="K11" s="31"/>
    </row>
    <row r="12" spans="2:11">
      <c r="B12" s="20" t="s">
        <v>16</v>
      </c>
      <c r="C12" s="39">
        <v>18.600000000000001</v>
      </c>
      <c r="D12" s="37">
        <v>7.0000000000000007E-2</v>
      </c>
      <c r="E12" s="39">
        <v>20.6</v>
      </c>
      <c r="F12" s="37">
        <v>7.0000000000000007E-2</v>
      </c>
      <c r="H12" s="31"/>
      <c r="I12" s="31"/>
      <c r="J12" s="31"/>
      <c r="K12" s="31"/>
    </row>
    <row r="13" spans="2:11">
      <c r="B13" s="20" t="s">
        <v>17</v>
      </c>
      <c r="C13" s="39">
        <v>33.6</v>
      </c>
      <c r="D13" s="37">
        <v>0.2</v>
      </c>
      <c r="E13" s="39">
        <v>41</v>
      </c>
      <c r="F13" s="37">
        <v>0.2</v>
      </c>
      <c r="H13" s="31"/>
      <c r="I13" s="31"/>
      <c r="J13" s="31"/>
      <c r="K13" s="31"/>
    </row>
    <row r="14" spans="2:11">
      <c r="B14" s="20" t="s">
        <v>18</v>
      </c>
      <c r="C14" s="39">
        <v>32</v>
      </c>
      <c r="D14" s="37">
        <v>0.12</v>
      </c>
      <c r="E14" s="39">
        <v>36.299999999999997</v>
      </c>
      <c r="F14" s="37">
        <v>0.12</v>
      </c>
      <c r="H14" s="31"/>
      <c r="I14" s="31"/>
      <c r="J14" s="31"/>
      <c r="K14" s="31"/>
    </row>
    <row r="15" spans="2:11">
      <c r="B15" s="20" t="s">
        <v>19</v>
      </c>
      <c r="C15" s="39">
        <v>31.7</v>
      </c>
      <c r="D15" s="37">
        <v>0.23</v>
      </c>
      <c r="E15" s="39">
        <v>40.5</v>
      </c>
      <c r="F15" s="37">
        <v>0.23</v>
      </c>
      <c r="H15" s="31"/>
      <c r="I15" s="31"/>
      <c r="J15" s="31"/>
      <c r="K15" s="31"/>
    </row>
    <row r="16" spans="2:11">
      <c r="B16" s="20" t="s">
        <v>20</v>
      </c>
      <c r="C16" s="39">
        <v>36.9</v>
      </c>
      <c r="D16" s="37">
        <v>0.2</v>
      </c>
      <c r="E16" s="39">
        <v>44.1</v>
      </c>
      <c r="F16" s="37">
        <v>0.2</v>
      </c>
      <c r="H16" s="31"/>
      <c r="I16" s="31"/>
      <c r="J16" s="31"/>
      <c r="K16" s="31"/>
    </row>
    <row r="17" spans="2:11">
      <c r="B17" s="20" t="s">
        <v>21</v>
      </c>
      <c r="C17" s="39">
        <v>4.3</v>
      </c>
      <c r="D17" s="37">
        <v>0</v>
      </c>
      <c r="E17" s="39">
        <v>3.9</v>
      </c>
      <c r="F17" s="37">
        <v>0</v>
      </c>
      <c r="H17" s="31"/>
      <c r="I17" s="31"/>
      <c r="J17" s="31"/>
      <c r="K17" s="31"/>
    </row>
    <row r="18" spans="2:11">
      <c r="B18" s="20" t="s">
        <v>22</v>
      </c>
      <c r="C18" s="39">
        <v>10</v>
      </c>
      <c r="D18" s="37">
        <v>0.03</v>
      </c>
      <c r="E18" s="39">
        <v>12</v>
      </c>
      <c r="F18" s="37">
        <v>0.03</v>
      </c>
      <c r="H18" s="31"/>
      <c r="I18" s="31"/>
      <c r="J18" s="31"/>
      <c r="K18" s="31"/>
    </row>
    <row r="19" spans="2:11">
      <c r="B19" s="22" t="s">
        <v>23</v>
      </c>
      <c r="C19" s="40">
        <v>5.6</v>
      </c>
      <c r="D19" s="38">
        <v>0.01</v>
      </c>
      <c r="E19" s="40">
        <v>7.6</v>
      </c>
      <c r="F19" s="38">
        <v>0.01</v>
      </c>
      <c r="H19" s="31"/>
      <c r="I19" s="31"/>
      <c r="J19" s="31"/>
      <c r="K19" s="31"/>
    </row>
    <row r="20" spans="2:11">
      <c r="B20" s="30" t="s">
        <v>40</v>
      </c>
      <c r="C20" s="29"/>
      <c r="D20" s="29"/>
      <c r="E20" s="29"/>
      <c r="F20" s="29"/>
    </row>
  </sheetData>
  <mergeCells count="4">
    <mergeCell ref="B4:F4"/>
    <mergeCell ref="C6:D6"/>
    <mergeCell ref="E6:F6"/>
    <mergeCell ref="C8:F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9F7C-557C-47F3-9B36-BD073B2F98BE}">
  <dimension ref="A2:O109"/>
  <sheetViews>
    <sheetView workbookViewId="0"/>
  </sheetViews>
  <sheetFormatPr defaultColWidth="8.88671875" defaultRowHeight="14.4"/>
  <cols>
    <col min="1" max="1" width="8.88671875" style="1"/>
    <col min="2" max="2" width="32.109375" style="1" customWidth="1"/>
    <col min="3" max="3" width="14.44140625" style="1" customWidth="1"/>
    <col min="4" max="4" width="18" style="1" customWidth="1"/>
    <col min="5" max="5" width="14.109375" style="1" customWidth="1"/>
    <col min="6" max="15" width="12.6640625" style="1" customWidth="1"/>
    <col min="16" max="16384" width="8.88671875" style="1"/>
  </cols>
  <sheetData>
    <row r="2" spans="1:15" ht="31.2" customHeight="1">
      <c r="B2" s="3"/>
    </row>
    <row r="3" spans="1:15" ht="31.2" customHeight="1">
      <c r="B3" s="3" t="s">
        <v>5</v>
      </c>
    </row>
    <row r="4" spans="1:15" ht="31.2" customHeight="1" thickBot="1">
      <c r="B4" s="16" t="s">
        <v>6</v>
      </c>
      <c r="C4" s="16"/>
      <c r="D4" s="16"/>
      <c r="E4" s="16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>
      <c r="B5" s="9"/>
      <c r="C5" s="10"/>
      <c r="D5" s="11"/>
      <c r="E5" s="11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40.799999999999997">
      <c r="A6" s="7"/>
      <c r="B6" s="19"/>
      <c r="C6" s="26" t="s">
        <v>24</v>
      </c>
      <c r="D6" s="26" t="s">
        <v>25</v>
      </c>
      <c r="E6" s="26" t="s">
        <v>26</v>
      </c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7"/>
      <c r="B7" s="27"/>
      <c r="C7" s="36" t="s">
        <v>39</v>
      </c>
      <c r="D7" s="36"/>
      <c r="E7" s="36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7"/>
      <c r="B8" s="20" t="s">
        <v>27</v>
      </c>
      <c r="C8" s="21">
        <v>4.3</v>
      </c>
      <c r="D8" s="21">
        <v>3.9</v>
      </c>
      <c r="E8" s="21">
        <v>4.3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7"/>
      <c r="B9" s="20" t="s">
        <v>28</v>
      </c>
      <c r="C9" s="21">
        <v>7.3</v>
      </c>
      <c r="D9" s="21">
        <v>6.8</v>
      </c>
      <c r="E9" s="21">
        <v>7.5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7"/>
      <c r="B10" s="20" t="s">
        <v>29</v>
      </c>
      <c r="C10" s="21">
        <v>5.6</v>
      </c>
      <c r="D10" s="21">
        <v>7.6</v>
      </c>
      <c r="E10" s="21">
        <v>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7"/>
      <c r="B11" s="20" t="s">
        <v>30</v>
      </c>
      <c r="C11" s="21">
        <v>6</v>
      </c>
      <c r="D11" s="21">
        <v>7.2</v>
      </c>
      <c r="E11" s="21">
        <v>7.6</v>
      </c>
      <c r="F11" s="14"/>
      <c r="G11" s="12"/>
      <c r="H11" s="12"/>
      <c r="I11" s="12"/>
      <c r="J11" s="13"/>
      <c r="K11" s="13"/>
      <c r="L11" s="13"/>
      <c r="M11" s="13"/>
      <c r="N11" s="13"/>
      <c r="O11" s="13"/>
    </row>
    <row r="12" spans="1:15" ht="15" customHeight="1">
      <c r="A12" s="7"/>
      <c r="B12" s="20" t="s">
        <v>31</v>
      </c>
      <c r="C12" s="21">
        <v>18.600000000000001</v>
      </c>
      <c r="D12" s="21">
        <v>20.6</v>
      </c>
      <c r="E12" s="21">
        <v>23</v>
      </c>
      <c r="G12" s="12"/>
      <c r="H12" s="12"/>
      <c r="I12" s="12"/>
    </row>
    <row r="13" spans="1:15">
      <c r="A13" s="7"/>
      <c r="B13" s="20" t="s">
        <v>32</v>
      </c>
      <c r="C13" s="21">
        <v>33.6</v>
      </c>
      <c r="D13" s="21">
        <v>41</v>
      </c>
      <c r="E13" s="21">
        <v>45.6</v>
      </c>
      <c r="G13" s="12"/>
      <c r="H13" s="12"/>
      <c r="I13" s="12"/>
    </row>
    <row r="14" spans="1:15" ht="15" customHeight="1">
      <c r="A14" s="7"/>
      <c r="B14" s="20" t="s">
        <v>33</v>
      </c>
      <c r="C14" s="21">
        <v>32</v>
      </c>
      <c r="D14" s="21">
        <v>36.299999999999997</v>
      </c>
      <c r="E14" s="21">
        <v>41.1</v>
      </c>
      <c r="F14" s="7"/>
      <c r="G14" s="12"/>
      <c r="H14" s="12"/>
      <c r="I14" s="12"/>
      <c r="J14" s="7"/>
      <c r="K14" s="7"/>
      <c r="L14" s="7"/>
      <c r="M14" s="7"/>
      <c r="N14" s="7"/>
      <c r="O14" s="7"/>
    </row>
    <row r="15" spans="1:15">
      <c r="A15" s="7"/>
      <c r="B15" s="20" t="s">
        <v>34</v>
      </c>
      <c r="C15" s="21">
        <v>31.7</v>
      </c>
      <c r="D15" s="21">
        <v>40.5</v>
      </c>
      <c r="E15" s="21">
        <v>44.8</v>
      </c>
      <c r="F15" s="7"/>
      <c r="G15" s="12"/>
      <c r="H15" s="12"/>
      <c r="I15" s="12"/>
      <c r="J15" s="7"/>
      <c r="K15" s="7"/>
      <c r="L15" s="7"/>
      <c r="M15" s="7"/>
      <c r="N15" s="7"/>
      <c r="O15" s="7"/>
    </row>
    <row r="16" spans="1:15">
      <c r="A16" s="7"/>
      <c r="B16" s="22" t="s">
        <v>35</v>
      </c>
      <c r="C16" s="23">
        <v>36.9</v>
      </c>
      <c r="D16" s="23">
        <v>44.1</v>
      </c>
      <c r="E16" s="23">
        <v>49.4</v>
      </c>
      <c r="F16" s="7"/>
      <c r="G16" s="12"/>
      <c r="H16" s="12"/>
      <c r="I16" s="12"/>
      <c r="J16" s="7"/>
      <c r="K16" s="7"/>
      <c r="L16" s="7"/>
      <c r="M16" s="7"/>
      <c r="N16" s="7"/>
      <c r="O16" s="7"/>
    </row>
    <row r="17" spans="1:15">
      <c r="A17" s="7"/>
      <c r="B17" s="30" t="s">
        <v>40</v>
      </c>
      <c r="C17" s="29"/>
      <c r="D17" s="29"/>
      <c r="E17" s="29"/>
      <c r="F17" s="29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</row>
    <row r="19" spans="1:15">
      <c r="A19" s="7"/>
      <c r="B19" s="7"/>
      <c r="C19" s="7"/>
      <c r="D19" s="7"/>
    </row>
    <row r="20" spans="1:15">
      <c r="A20" s="7"/>
      <c r="B20" s="7"/>
      <c r="C20" s="7"/>
      <c r="D20" s="7"/>
    </row>
    <row r="21" spans="1:15">
      <c r="A21" s="7"/>
      <c r="B21" s="7"/>
      <c r="C21" s="7"/>
      <c r="D21" s="7"/>
    </row>
    <row r="25" spans="1:15" ht="15" customHeight="1">
      <c r="E25" s="8"/>
      <c r="F25" s="8"/>
    </row>
    <row r="109" ht="19.95" customHeight="1"/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A9B9-347D-4D1A-83BB-1314041026ED}">
  <dimension ref="A2:X17"/>
  <sheetViews>
    <sheetView workbookViewId="0"/>
  </sheetViews>
  <sheetFormatPr defaultColWidth="8.88671875" defaultRowHeight="14.4"/>
  <cols>
    <col min="1" max="1" width="8.88671875" style="1"/>
    <col min="2" max="2" width="47.33203125" style="1" customWidth="1"/>
    <col min="3" max="3" width="13.33203125" style="1" customWidth="1"/>
    <col min="4" max="4" width="17.33203125" style="1" customWidth="1"/>
    <col min="5" max="5" width="18.44140625" style="1" customWidth="1"/>
    <col min="6" max="16384" width="8.88671875" style="1"/>
  </cols>
  <sheetData>
    <row r="2" spans="1:24" ht="31.2" customHeight="1">
      <c r="B2" s="3"/>
    </row>
    <row r="3" spans="1:24" ht="31.2" customHeight="1">
      <c r="B3" s="3" t="s">
        <v>7</v>
      </c>
    </row>
    <row r="4" spans="1:24" ht="31.2" customHeight="1" thickBot="1">
      <c r="B4" s="16" t="s">
        <v>8</v>
      </c>
      <c r="C4" s="16"/>
      <c r="D4" s="16"/>
      <c r="E4" s="16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s="15" customFormat="1" ht="40.799999999999997">
      <c r="A6" s="1"/>
      <c r="B6" s="19"/>
      <c r="C6" s="26" t="s">
        <v>24</v>
      </c>
      <c r="D6" s="26" t="s">
        <v>25</v>
      </c>
      <c r="E6" s="26" t="s">
        <v>36</v>
      </c>
    </row>
    <row r="7" spans="1:24" s="15" customFormat="1">
      <c r="A7" s="1"/>
      <c r="B7" s="27"/>
      <c r="C7" s="36" t="s">
        <v>38</v>
      </c>
      <c r="D7" s="36"/>
      <c r="E7" s="36"/>
    </row>
    <row r="8" spans="1:24">
      <c r="B8" s="20" t="s">
        <v>27</v>
      </c>
      <c r="C8" s="24">
        <v>400</v>
      </c>
      <c r="D8" s="24">
        <v>450</v>
      </c>
      <c r="E8" s="24">
        <v>40</v>
      </c>
      <c r="F8" s="32"/>
      <c r="G8" s="32"/>
      <c r="H8" s="32"/>
      <c r="I8" s="32"/>
    </row>
    <row r="9" spans="1:24">
      <c r="B9" s="20" t="s">
        <v>28</v>
      </c>
      <c r="C9" s="24">
        <v>550</v>
      </c>
      <c r="D9" s="24">
        <v>630</v>
      </c>
      <c r="E9" s="24">
        <v>70</v>
      </c>
      <c r="F9" s="32"/>
      <c r="G9" s="32"/>
      <c r="H9" s="32"/>
      <c r="I9" s="32"/>
    </row>
    <row r="10" spans="1:24" ht="15" customHeight="1">
      <c r="B10" s="20" t="s">
        <v>29</v>
      </c>
      <c r="C10" s="24">
        <v>560</v>
      </c>
      <c r="D10" s="24">
        <v>730</v>
      </c>
      <c r="E10" s="24">
        <v>60</v>
      </c>
      <c r="F10" s="32"/>
      <c r="G10" s="32"/>
      <c r="H10" s="32"/>
      <c r="I10" s="32"/>
    </row>
    <row r="11" spans="1:24">
      <c r="B11" s="20" t="s">
        <v>30</v>
      </c>
      <c r="C11" s="24">
        <v>550</v>
      </c>
      <c r="D11" s="24">
        <v>690</v>
      </c>
      <c r="E11" s="24">
        <v>60</v>
      </c>
      <c r="F11" s="32"/>
      <c r="G11" s="32"/>
      <c r="H11" s="32"/>
      <c r="I11" s="32"/>
    </row>
    <row r="12" spans="1:24">
      <c r="B12" s="20" t="s">
        <v>31</v>
      </c>
      <c r="C12" s="24">
        <v>990</v>
      </c>
      <c r="D12" s="24">
        <v>1190</v>
      </c>
      <c r="E12" s="24">
        <v>140</v>
      </c>
      <c r="F12" s="32"/>
      <c r="G12" s="32"/>
      <c r="H12" s="32"/>
      <c r="I12" s="32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>
      <c r="B13" s="20" t="s">
        <v>32</v>
      </c>
      <c r="C13" s="24">
        <v>1540</v>
      </c>
      <c r="D13" s="24">
        <v>1970</v>
      </c>
      <c r="E13" s="24">
        <v>210</v>
      </c>
      <c r="F13" s="32"/>
      <c r="G13" s="32"/>
      <c r="H13" s="32"/>
      <c r="I13" s="32"/>
    </row>
    <row r="14" spans="1:24">
      <c r="B14" s="20" t="s">
        <v>33</v>
      </c>
      <c r="C14" s="24">
        <v>1220</v>
      </c>
      <c r="D14" s="24">
        <v>1460</v>
      </c>
      <c r="E14" s="24">
        <v>180</v>
      </c>
      <c r="F14" s="32"/>
      <c r="G14" s="32"/>
      <c r="H14" s="32"/>
      <c r="I14" s="32"/>
    </row>
    <row r="15" spans="1:24">
      <c r="B15" s="20" t="s">
        <v>34</v>
      </c>
      <c r="C15" s="24">
        <v>1460</v>
      </c>
      <c r="D15" s="24">
        <v>1950</v>
      </c>
      <c r="E15" s="24">
        <v>200</v>
      </c>
      <c r="F15" s="32"/>
      <c r="G15" s="32"/>
      <c r="H15" s="32"/>
      <c r="I15" s="32"/>
    </row>
    <row r="16" spans="1:24">
      <c r="B16" s="22" t="s">
        <v>35</v>
      </c>
      <c r="C16" s="25">
        <v>1700</v>
      </c>
      <c r="D16" s="25">
        <v>2130</v>
      </c>
      <c r="E16" s="25">
        <v>240</v>
      </c>
      <c r="F16" s="32"/>
      <c r="G16" s="32"/>
      <c r="H16" s="32"/>
      <c r="I16" s="32"/>
    </row>
    <row r="17" spans="2:8">
      <c r="B17" s="30" t="s">
        <v>40</v>
      </c>
      <c r="C17" s="29"/>
      <c r="D17" s="29"/>
      <c r="E17" s="29"/>
      <c r="F17" s="32"/>
      <c r="G17" s="32"/>
      <c r="H17" s="32"/>
    </row>
  </sheetData>
  <mergeCells count="1">
    <mergeCell ref="C7:E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AEA7BE5E0F2C438FD69A7C659DD0D9" ma:contentTypeVersion="15" ma:contentTypeDescription="Opret et nyt dokument." ma:contentTypeScope="" ma:versionID="9ee05a3ef4973f50fda65bfb5d9404de">
  <xsd:schema xmlns:xsd="http://www.w3.org/2001/XMLSchema" xmlns:xs="http://www.w3.org/2001/XMLSchema" xmlns:p="http://schemas.microsoft.com/office/2006/metadata/properties" xmlns:ns2="f4419a3d-8a0a-449d-b3e4-a6c2496322d3" xmlns:ns3="63a164fc-4b41-46d0-88ed-46d68bf95d24" targetNamespace="http://schemas.microsoft.com/office/2006/metadata/properties" ma:root="true" ma:fieldsID="e4e20d604ee2750b3cc1bffaeb3c72f2" ns2:_="" ns3:_="">
    <xsd:import namespace="f4419a3d-8a0a-449d-b3e4-a6c2496322d3"/>
    <xsd:import namespace="63a164fc-4b41-46d0-88ed-46d68bf95d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19a3d-8a0a-449d-b3e4-a6c249632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164fc-4b41-46d0-88ed-46d68bf95d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7b080bc-a602-4af9-9be6-25494fdc455d}" ma:internalName="TaxCatchAll" ma:showField="CatchAllData" ma:web="63a164fc-4b41-46d0-88ed-46d68bf95d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419a3d-8a0a-449d-b3e4-a6c2496322d3">
      <Terms xmlns="http://schemas.microsoft.com/office/infopath/2007/PartnerControls"/>
    </lcf76f155ced4ddcb4097134ff3c332f>
    <TaxCatchAll xmlns="63a164fc-4b41-46d0-88ed-46d68bf95d2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2C80A2-A66E-45BB-AF8B-0A24B746F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419a3d-8a0a-449d-b3e4-a6c2496322d3"/>
    <ds:schemaRef ds:uri="63a164fc-4b41-46d0-88ed-46d68bf95d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6F1AC8-1D6F-426D-979E-BFDB18ACB028}">
  <ds:schemaRefs>
    <ds:schemaRef ds:uri="http://schemas.microsoft.com/office/2006/documentManagement/types"/>
    <ds:schemaRef ds:uri="4c0f29de-5687-411f-983f-c550e55486c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aaccab1d-042f-4cd8-a2e6-f8544617abf5"/>
    <ds:schemaRef ds:uri="http://www.w3.org/XML/1998/namespace"/>
    <ds:schemaRef ds:uri="http://purl.org/dc/dcmitype/"/>
    <ds:schemaRef ds:uri="f4419a3d-8a0a-449d-b3e4-a6c2496322d3"/>
    <ds:schemaRef ds:uri="63a164fc-4b41-46d0-88ed-46d68bf95d24"/>
  </ds:schemaRefs>
</ds:datastoreItem>
</file>

<file path=customXml/itemProps3.xml><?xml version="1.0" encoding="utf-8"?>
<ds:datastoreItem xmlns:ds="http://schemas.openxmlformats.org/officeDocument/2006/customXml" ds:itemID="{A46CAC35-6C6F-4561-89E1-00EC9DCF71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8</vt:i4>
      </vt:variant>
    </vt:vector>
  </HeadingPairs>
  <TitlesOfParts>
    <vt:vector size="12" baseType="lpstr">
      <vt:lpstr>Forside</vt:lpstr>
      <vt:lpstr>Figur 6.1</vt:lpstr>
      <vt:lpstr>Figur 6.2</vt:lpstr>
      <vt:lpstr>Figur 6.3</vt:lpstr>
      <vt:lpstr>'Figur 6.2'!SdCt05626d8baaf14d47af7c8050f5f384c7_0</vt:lpstr>
      <vt:lpstr>'Figur 6.2'!SdCt05626d8baaf14d47af7c8050f5f384c7_1</vt:lpstr>
      <vt:lpstr>'Figur 6.3'!SdCt0aff388c60db4f8ca682143a6e017b0e_0</vt:lpstr>
      <vt:lpstr>'Figur 6.3'!SdCt0aff388c60db4f8ca682143a6e017b0e_1</vt:lpstr>
      <vt:lpstr>'Figur 6.1'!SdCtbafc9920367048948b544f792e47154e_0</vt:lpstr>
      <vt:lpstr>'Figur 6.1'!SdCtbafc9920367048948b544f792e47154e_1</vt:lpstr>
      <vt:lpstr>'Figur 6.2'!SdCte796975442374b33ab0496ff2d728106_0</vt:lpstr>
      <vt:lpstr>'Figur 6.2'!SdCte796975442374b33ab0496ff2d728106_1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Jens Christian Bendixen Aggebo</dc:creator>
  <cp:keywords/>
  <dc:description/>
  <cp:lastModifiedBy>Jens Christian Bendixen Aggebo</cp:lastModifiedBy>
  <cp:revision/>
  <dcterms:created xsi:type="dcterms:W3CDTF">2023-06-24T18:44:44Z</dcterms:created>
  <dcterms:modified xsi:type="dcterms:W3CDTF">2025-05-13T18:26:31Z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0x010100B6AEA7BE5E0F2C438FD69A7C659DD0D9</vt:lpwstr>
  </property>
  <property fmtid="{D5CDD505-2E9C-101B-9397-08002B2CF9AE}" pid="3" name="MediaServiceImageTags">
    <vt:lpwstr/>
  </property>
</Properties>
</file>