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W34061\Desktop\"/>
    </mc:Choice>
  </mc:AlternateContent>
  <xr:revisionPtr revIDLastSave="0" documentId="8_{509C0E90-F90F-4647-9A44-F66D2F46C42B}" xr6:coauthVersionLast="47" xr6:coauthVersionMax="47" xr10:uidLastSave="{00000000-0000-0000-0000-000000000000}"/>
  <bookViews>
    <workbookView xWindow="32010" yWindow="0" windowWidth="19560" windowHeight="15480" xr2:uid="{FDB5B88C-93B2-497A-9B83-12DD7671F745}"/>
  </bookViews>
  <sheets>
    <sheet name="Forside" sheetId="1" r:id="rId1"/>
    <sheet name="3.1" sheetId="2" r:id="rId2"/>
    <sheet name="3.2" sheetId="11" r:id="rId3"/>
    <sheet name="3.3" sheetId="3" r:id="rId4"/>
    <sheet name="3.4" sheetId="4" r:id="rId5"/>
    <sheet name="3.5" sheetId="20" r:id="rId6"/>
    <sheet name="3.6" sheetId="21" r:id="rId7"/>
    <sheet name="3.7" sheetId="7" r:id="rId8"/>
    <sheet name="3.8" sheetId="8" r:id="rId9"/>
    <sheet name="3.9" sheetId="9" r:id="rId10"/>
    <sheet name="3.10" sheetId="22" r:id="rId11"/>
    <sheet name="3.11" sheetId="23" r:id="rId12"/>
    <sheet name="3.12" sheetId="24" r:id="rId13"/>
    <sheet name="3.13" sheetId="25" r:id="rId14"/>
    <sheet name="3.14" sheetId="26" r:id="rId15"/>
  </sheets>
  <definedNames>
    <definedName name="SdCt305c4117adee4519bff1446d5bb27fc2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'3.4'!$B$6:$C$10</definedName>
    <definedName name="SdCt305c4117adee4519bff1446d5bb27fc2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'3.6'!$B$6:$C$9</definedName>
    <definedName name="SdCt305c4117adee4519bff1446d5bb27fc2_1" comment="sc⯖⯆罀䔈␘ካ콸ﻠ律碾ᡇ䊸侮浺_xde3e_୩஄聱ആ뺙ԫ颀✵⩊젔꼋˴約萀" localSheetId="4">'3.4'!$B$6:$C$10</definedName>
    <definedName name="SdCt305c4117adee4519bff1446d5bb27fc2_1" comment="sc⯖⯆罀䔈␘ካ콸ﻠ律碾ᡇ䊸侮浺_xde3e_୩஄聱ആ뺙ԫ颀✵⩊젔꼋˴約萀" localSheetId="6">'3.6'!$B$6:$C$9</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3">'3.3'!$B$6:$C$8</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'3.4'!#REF!</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5">'3.5'!$B$6:$C$8</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'3.6'!#REF!</definedName>
    <definedName name="SdCt46c62612f4384e1d904edb6533709926_1" comment="sc⯖⯆罀䔈␘ካ콸ﻠ律碾ᡇ䊸侮浺_xde3e_୩஄聱ആ뺙ԫ颀✵⩊젔꼋˴約萀" localSheetId="3">'3.3'!$B$6:$C$8</definedName>
    <definedName name="SdCt46c62612f4384e1d904edb6533709926_1" comment="sc⯖⯆罀䔈␘ካ콸ﻠ律碾ᡇ䊸侮浺_xde3e_୩஄聱ആ뺙ԫ颀✵⩊젔꼋˴約萀" localSheetId="4">'3.4'!#REF!</definedName>
    <definedName name="SdCt46c62612f4384e1d904edb6533709926_1" comment="sc⯖⯆罀䔈␘ካ콸ﻠ律碾ᡇ䊸侮浺_xde3e_୩஄聱ആ뺙ԫ颀✵⩊젔꼋˴約萀" localSheetId="5">'3.5'!$B$6:$C$8</definedName>
    <definedName name="SdCt46c62612f4384e1d904edb6533709926_1" comment="sc⯖⯆罀䔈␘ካ콸ﻠ律碾ᡇ䊸侮浺_xde3e_୩஄聱ആ뺙ԫ颀✵⩊젔꼋˴約萀" localSheetId="6">'3.6'!#REF!</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'3.2'!$B$6:$C$13</definedName>
    <definedName name="SdCt48042cd3bc954f92a6ada42fadf4ab77_1" comment="sc⯖⯆罀䔈␘ካ콸ﻠ律碾ᡇ䊸侮浺_xde3e_୩஄聱ആ뺙ԫ颀✵⩊젔꼋˴約萀" localSheetId="2">'3.2'!$B$6:$C$13</definedName>
    <definedName name="SdCt7ea4e2527d6c44ee8276b35f71dd3b9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8">'3.8'!$B$6:$D$9</definedName>
    <definedName name="SdCt7ea4e2527d6c44ee8276b35f71dd3b97_1" comment="sc⯖⯆罀䔈␘ካ콸ﻠ律碾ᡇ䊸侮浺_xde3e_୩஄聱ആ뺙ԫ颀✵⩊젔꼋˴約萀" localSheetId="8">'3.8'!$B$6:$D$9</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'3.1'!$B$6:$C$8</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'3.2'!#REF!</definedName>
    <definedName name="SdCtecc7488de9794e78ace4eaa0baf75d51_1" comment="sc⯖⯆罀䔈␘ካ콸ﻠ律碾ᡇ䊸侮浺_xde3e_୩஄聱ആ뺙ԫ颀✵⩊젔꼋˴約萀" localSheetId="1">'3.1'!$B$6:$C$8</definedName>
    <definedName name="SdCtecc7488de9794e78ace4eaa0baf75d51_1" comment="sc⯖⯆罀䔈␘ካ콸ﻠ律碾ᡇ䊸侮浺_xde3e_୩஄聱ആ뺙ԫ颀✵⩊젔꼋˴約萀" localSheetId="2">'3.2'!#REF!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 r="B20" i="1"/>
  <c r="B19" i="1"/>
  <c r="B18" i="1"/>
  <c r="B17" i="1"/>
  <c r="B16" i="1"/>
  <c r="B12" i="1"/>
  <c r="B11" i="1"/>
  <c r="B10" i="1"/>
  <c r="B15" i="1" l="1"/>
  <c r="B14" i="1"/>
  <c r="B13" i="1"/>
  <c r="B9" i="1"/>
  <c r="B8" i="1"/>
</calcChain>
</file>

<file path=xl/sharedStrings.xml><?xml version="1.0" encoding="utf-8"?>
<sst xmlns="http://schemas.openxmlformats.org/spreadsheetml/2006/main" count="213" uniqueCount="153">
  <si>
    <t>Skatteøkonomisk Redegørelse 2023</t>
  </si>
  <si>
    <t>Kapitel 3</t>
  </si>
  <si>
    <t>Status for likviditetsordningen under coronapandemien</t>
  </si>
  <si>
    <t>Figur 3.1</t>
  </si>
  <si>
    <t>Tilvejebragt ekstra likviditet fra fristudskydelser og coronalån</t>
  </si>
  <si>
    <t>Mia. kr.</t>
  </si>
  <si>
    <t>Udskydelse af betalingsfrister</t>
  </si>
  <si>
    <t>Rentefri coronalån (faktisk udnyttelse)</t>
  </si>
  <si>
    <t>Mar. 2020</t>
  </si>
  <si>
    <t>Apr. 2020</t>
  </si>
  <si>
    <t>Maj. 2020</t>
  </si>
  <si>
    <t>Jun. 2020</t>
  </si>
  <si>
    <t>Jul. 2020</t>
  </si>
  <si>
    <t>Aug. 2020</t>
  </si>
  <si>
    <t>Sep. 2020</t>
  </si>
  <si>
    <t>Okt. 2020</t>
  </si>
  <si>
    <t>Nov. 2020</t>
  </si>
  <si>
    <t>Dec. 2020</t>
  </si>
  <si>
    <t>Jan. 2021</t>
  </si>
  <si>
    <t>Feb. 2021</t>
  </si>
  <si>
    <t>Mar. 2021</t>
  </si>
  <si>
    <t>Apr. 2021</t>
  </si>
  <si>
    <t>Maj. 2021</t>
  </si>
  <si>
    <t>Jun. 2021</t>
  </si>
  <si>
    <t>Jul. 2021</t>
  </si>
  <si>
    <t>Aug. 2021</t>
  </si>
  <si>
    <t>Sep. 2021</t>
  </si>
  <si>
    <t>Okt. 2021</t>
  </si>
  <si>
    <t>Nov. 2021</t>
  </si>
  <si>
    <t>Dec. 2021</t>
  </si>
  <si>
    <t>Jan. 2022</t>
  </si>
  <si>
    <t>Feb. 2022</t>
  </si>
  <si>
    <t>Mar. 2022</t>
  </si>
  <si>
    <t>Apr. 2022</t>
  </si>
  <si>
    <t>Maj. 2022</t>
  </si>
  <si>
    <t>Jun. 2022</t>
  </si>
  <si>
    <t>Jul. 2022</t>
  </si>
  <si>
    <t>Aug. 2022</t>
  </si>
  <si>
    <t>Sep. 2022</t>
  </si>
  <si>
    <t>Okt. 2022</t>
  </si>
  <si>
    <t>Nov. 2022</t>
  </si>
  <si>
    <t>Dec. 2022</t>
  </si>
  <si>
    <t>Jan. 2023</t>
  </si>
  <si>
    <t>Feb. 2023</t>
  </si>
  <si>
    <t>Mar. 2023</t>
  </si>
  <si>
    <t>Apr. 2023</t>
  </si>
  <si>
    <t>Maj. 2023</t>
  </si>
  <si>
    <t>Kilde: Skatteministeriet.</t>
  </si>
  <si>
    <t>Figur 3.2</t>
  </si>
  <si>
    <t>Udnyttelsesgrad for coronalån opdelt på brancher</t>
  </si>
  <si>
    <t>Pct.</t>
  </si>
  <si>
    <t>Udnyttelsesgrad</t>
  </si>
  <si>
    <t xml:space="preserve">Off. administration mv. </t>
  </si>
  <si>
    <t>Finansiering og forsikring</t>
  </si>
  <si>
    <t>Råstofindvinding</t>
  </si>
  <si>
    <t>Undervisning</t>
  </si>
  <si>
    <t>Vandforsyning og renovation</t>
  </si>
  <si>
    <t>Sundhed og socialvæsen</t>
  </si>
  <si>
    <t>Energiforsyning</t>
  </si>
  <si>
    <t>Ejendomshandel og udlejning</t>
  </si>
  <si>
    <t>Andre serviceydelser  mv.</t>
  </si>
  <si>
    <t>Information og kommunikation</t>
  </si>
  <si>
    <t>Videnservice</t>
  </si>
  <si>
    <t>Bygge og anlæg</t>
  </si>
  <si>
    <t>Transport</t>
  </si>
  <si>
    <t>Rejsebureauer mv.</t>
  </si>
  <si>
    <t>Industri</t>
  </si>
  <si>
    <t>Handel</t>
  </si>
  <si>
    <t>Landbrug, skovbrug og fiskeri</t>
  </si>
  <si>
    <t>Kultur og fritid</t>
  </si>
  <si>
    <t>Hoteller og restauranter</t>
  </si>
  <si>
    <t>Anm.: Udnyttelsesgraden er opgjort som de optagne coronalån i forhold til det samlede beløb, som virksomhederne i en branche havde mulighed for at låne.</t>
  </si>
  <si>
    <t>Kilde: Skattestyrelsen.</t>
  </si>
  <si>
    <t>Figur 3.3</t>
  </si>
  <si>
    <t>Virksomheder med coronalån og virksomheder i alt fordelt efter årlig omsætning</t>
  </si>
  <si>
    <t>Omsætning under 5 mio. kr.</t>
  </si>
  <si>
    <t>Omsætning over 5 mio. kr.</t>
  </si>
  <si>
    <t>Virksomheder i alt</t>
  </si>
  <si>
    <t>Virksomheder med coronalån</t>
  </si>
  <si>
    <t>Anm.: Figurerne omfatter alene virksomheder, der er aktive efter Danmarks Statistiks definition. Knap 3.000 virksomheder med coronalån for i alt ca. 5 mia. kr. ud af det samlede lånebeløb på 36 mia. kr. indgår ikke i figurerne. Det skyldes, at det for disse virksomheder ikke har været muligt at sammenkoble virksomhedsoplysninger om coronalån og omsætningen. Regnskabsdata mv. er fra 2019, mens coronalånene er optaget i 2020 og 2021.</t>
  </si>
  <si>
    <t>Figur 3.4</t>
  </si>
  <si>
    <t>Samlede coronalån og gennemsnitligt lånebeløb pr. virksomhed med coronalån fordelt efter virksomhedernes årlige omsætning</t>
  </si>
  <si>
    <t>Andel af samlet coronalåneværdi</t>
  </si>
  <si>
    <t>Gennemsnitligt lånebeløb</t>
  </si>
  <si>
    <t>0</t>
  </si>
  <si>
    <t>0-5</t>
  </si>
  <si>
    <t>5-15</t>
  </si>
  <si>
    <t>15-25</t>
  </si>
  <si>
    <t>25+</t>
  </si>
  <si>
    <t>Figur 3.5</t>
  </si>
  <si>
    <t>Virksomheder med coronalån og virksomheder i alt fordelt efter overskudsgrad</t>
  </si>
  <si>
    <t>Negativ overskudsgrad</t>
  </si>
  <si>
    <t>Positiv overskudsgrad</t>
  </si>
  <si>
    <t>Anm.: Overskudsgraden er opgjort som det ordinære resultat i forhold til omsætningen. Overskudsgraden er opgjort som gennemsnittet for 2017, 2018 og 2019. For virksomheder, hvor der ikke findes regnskabsdata for 2017 eller 2018, anvendes de senest tilgængelige data. Knap 3.000 virksomheder med lån indgår ikke i figurerne, jf. anmærkningstekst til figur 3.3 og 3.4.</t>
  </si>
  <si>
    <t>Figur 3.6</t>
  </si>
  <si>
    <t>Andel af coronalånenes værdi fordelt efter overskudsgrad for virksomheder med coronalån</t>
  </si>
  <si>
    <t>Andel af coronalånenes værdi</t>
  </si>
  <si>
    <t>Under 
-10</t>
  </si>
  <si>
    <t>-10 til 
-5</t>
  </si>
  <si>
    <t>-5 til 0</t>
  </si>
  <si>
    <t>0 til 5</t>
  </si>
  <si>
    <t>5 til 10</t>
  </si>
  <si>
    <t>Over 
10</t>
  </si>
  <si>
    <t>Figur 3.7</t>
  </si>
  <si>
    <t>Status for tilbagebetaling af coronalån pr. 10. maj 2023</t>
  </si>
  <si>
    <t>I alt</t>
  </si>
  <si>
    <t>Tilbagebetaling af coronalån</t>
  </si>
  <si>
    <t>Betalingsordninger</t>
  </si>
  <si>
    <t>Restpulje</t>
  </si>
  <si>
    <t>Lån der fortsatte indtil fristen</t>
  </si>
  <si>
    <t>Lån der er ophørt før fristen</t>
  </si>
  <si>
    <t>Figur 3.8</t>
  </si>
  <si>
    <t>Status for tilbagebetaling af coronalån opdelt på lånetype</t>
  </si>
  <si>
    <t>A-skat</t>
  </si>
  <si>
    <t>Moms</t>
  </si>
  <si>
    <t xml:space="preserve">Betalingsordning </t>
  </si>
  <si>
    <t>Anm.: Ubetalte coronalån er defineret som lån, som ikke er tilbagebetalt pr. 10. maj 2023, herunder dels coronalån indeholdt i betalingsordninger, dels ubetalte lån, som er ophørt før fristen.</t>
  </si>
  <si>
    <t>Kilde: Skattestyrelsen</t>
  </si>
  <si>
    <t>Figur 3.9</t>
  </si>
  <si>
    <t>Status for ubetalte coronalån opdelt på brancher</t>
  </si>
  <si>
    <t>Mio. kr.</t>
  </si>
  <si>
    <t>Betalingsordning</t>
  </si>
  <si>
    <t xml:space="preserve">Rejsebureauer, rengøring mv. </t>
  </si>
  <si>
    <t>Anm.: Ubetalte coronalån er defineret som lån, som ikke er tilbagebetalt pr. 10. maj 2023, herunder coronalån indeholdt i betalingsordninger og ubetalte lån, som er ophørt før fristen. Brancher med et samlet udestående under 80 mio. kr. vises ikke.</t>
  </si>
  <si>
    <t>Figur 3.10</t>
  </si>
  <si>
    <t>Coronalån opdelt på status for tilbagebetaling og branche</t>
  </si>
  <si>
    <t>Betalt</t>
  </si>
  <si>
    <t>Alle brancher</t>
  </si>
  <si>
    <t>Anm.: Se anmærkninger til figur 3.9.</t>
  </si>
  <si>
    <t>Figur 3.11</t>
  </si>
  <si>
    <t>Antal ophørte coronalån og virksomheder opdelt på ophørsårsag</t>
  </si>
  <si>
    <t>Antal lån</t>
  </si>
  <si>
    <t>Antal virksomheder</t>
  </si>
  <si>
    <t>Foreløbig fastsættelse</t>
  </si>
  <si>
    <t>Insolvens</t>
  </si>
  <si>
    <t>Frivillig</t>
  </si>
  <si>
    <t>Ophørt momsreg</t>
  </si>
  <si>
    <t>Virksomheden ophørt</t>
  </si>
  <si>
    <t>Iværksætterselskaber</t>
  </si>
  <si>
    <t xml:space="preserve">Anm.: Tallene er opgjort pr. 10. maj 2023. I figuren er vist de seks hyppigste ophørsårsager. Ydermere er coronalån ophørt som følge af Ledelse med dom og Sikkerhedsstillelse. Disse udgør samlet under 1 pct. af den samlede låneværdi for ophørte lån og er derfor udeladt. Se boks 3.1 for nærmere beskrivelse af ophørsårsagerne. </t>
  </si>
  <si>
    <t>Figur 3.12</t>
  </si>
  <si>
    <t>Andel af lånebeløbet, som er betalt eller ubetalt, opdelt på ophørsårsag</t>
  </si>
  <si>
    <t>Ej betalt</t>
  </si>
  <si>
    <t>Frivilligt ophør</t>
  </si>
  <si>
    <t>Figur 3.13</t>
  </si>
  <si>
    <t>Betalingsprocent for A-skat, arbejdsmarkedsbidrag og moms, 2018-2022</t>
  </si>
  <si>
    <t>A-Skat og Arbejdsmarkedbidrag</t>
  </si>
  <si>
    <t>Anm.: Betalingsprocenten er opgjort pr. 10. maj 2023. Den opdateres løbende med betalinger, som Skattestyrelsen modtager efter fristen.</t>
  </si>
  <si>
    <t>Figur 3.14</t>
  </si>
  <si>
    <t>Rettidighedsprocent for A-skat, arbejdsmarkedsbidrag og moms, 2018-2022</t>
  </si>
  <si>
    <t>Gennemsnit</t>
  </si>
  <si>
    <t>Anm.: Rettidigheden angiver hvor stor en andel af det skyldige beløb, virksomhederne har indbetalt indenfor fristen. Den stiplede linje angiver den gennemsnitlige rettidighed for momsopkrævningerne.</t>
  </si>
  <si>
    <t>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</si>
</sst>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r.&quot;;[Red]\-#,##0\ &quot;kr.&quot;"/>
    <numFmt numFmtId="164" formatCode="0.0"/>
    <numFmt numFmtId="165" formatCode="#,##0.0"/>
  </numFmts>
  <fonts count="11" x14ac:knownFonts="1">
    <font>
      <sz val="11"/>
      <color theme="1"/>
      <name val="Calibri"/>
      <family val="2"/>
      <scheme val="minor"/>
    </font>
    <font>
      <sz val="28"/>
      <color rgb="FF14143C"/>
      <name val="Republic DemiBold"/>
    </font>
    <font>
      <sz val="22"/>
      <color rgb="FF14143C"/>
      <name val="Republic DemiBold"/>
    </font>
    <font>
      <sz val="8"/>
      <name val="Calibri"/>
      <family val="2"/>
      <scheme val="minor"/>
    </font>
    <font>
      <sz val="11"/>
      <color rgb="FF14143C"/>
      <name val="Republic DemiBold"/>
    </font>
    <font>
      <sz val="18"/>
      <color rgb="FF14143C"/>
      <name val="Republic DemiBold"/>
    </font>
    <font>
      <sz val="12"/>
      <color rgb="FF14143C"/>
      <name val="Republic DemiBold"/>
    </font>
    <font>
      <sz val="8"/>
      <color rgb="FF14143D"/>
      <name val="Republic Office"/>
      <family val="2"/>
    </font>
    <font>
      <b/>
      <sz val="8"/>
      <color rgb="FF14143D"/>
      <name val="Republic Office"/>
      <family val="2"/>
    </font>
    <font>
      <sz val="7"/>
      <color rgb="FF14143C"/>
      <name val="Republic Office"/>
      <family val="2"/>
    </font>
    <font>
      <sz val="7"/>
      <color rgb="FF14143D"/>
      <name val="Republic Office"/>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ck">
        <color rgb="FF14143C"/>
      </bottom>
      <diagonal/>
    </border>
    <border>
      <left/>
      <right/>
      <top style="hair">
        <color rgb="FFB9B9C5"/>
      </top>
      <bottom style="hair">
        <color rgb="FFB9B9C5"/>
      </bottom>
      <diagonal/>
    </border>
    <border>
      <left/>
      <right/>
      <top style="thin">
        <color rgb="FF14143C"/>
      </top>
      <bottom style="hair">
        <color rgb="FFB9B9C5"/>
      </bottom>
      <diagonal/>
    </border>
    <border>
      <left/>
      <right/>
      <top/>
      <bottom style="hair">
        <color rgb="FFB9B9C5"/>
      </bottom>
      <diagonal/>
    </border>
    <border>
      <left/>
      <right/>
      <top style="hair">
        <color rgb="FFB9B9C5"/>
      </top>
      <bottom style="thin">
        <color indexed="64"/>
      </bottom>
      <diagonal/>
    </border>
    <border>
      <left/>
      <right/>
      <top style="thin">
        <color indexed="64"/>
      </top>
      <bottom/>
      <diagonal/>
    </border>
    <border>
      <left/>
      <right/>
      <top/>
      <bottom style="medium">
        <color indexed="64"/>
      </bottom>
      <diagonal/>
    </border>
  </borders>
  <cellStyleXfs count="1">
    <xf numFmtId="0" fontId="0" fillId="0" borderId="0"/>
  </cellStyleXfs>
  <cellXfs count="49">
    <xf numFmtId="0" fontId="0" fillId="0" borderId="0" xfId="0"/>
    <xf numFmtId="0" fontId="0" fillId="2" borderId="0" xfId="0" applyFill="1"/>
    <xf numFmtId="0" fontId="1" fillId="2" borderId="0" xfId="0" applyFont="1" applyFill="1" applyAlignment="1">
      <alignment vertical="center" wrapText="1"/>
    </xf>
    <xf numFmtId="0" fontId="2" fillId="2" borderId="0" xfId="0" applyFont="1" applyFill="1" applyAlignment="1">
      <alignment vertical="center" wrapText="1"/>
    </xf>
    <xf numFmtId="0" fontId="0" fillId="2" borderId="1" xfId="0" applyFill="1" applyBorder="1"/>
    <xf numFmtId="0" fontId="4" fillId="2" borderId="0" xfId="0" applyFont="1" applyFill="1"/>
    <xf numFmtId="0" fontId="5" fillId="2" borderId="1" xfId="0" applyFont="1" applyFill="1" applyBorder="1" applyAlignment="1">
      <alignment vertical="center" wrapText="1"/>
    </xf>
    <xf numFmtId="0" fontId="7" fillId="2" borderId="2" xfId="0" applyFont="1" applyFill="1" applyBorder="1" applyAlignment="1">
      <alignment horizontal="left" vertical="center" wrapText="1"/>
    </xf>
    <xf numFmtId="0" fontId="8" fillId="2" borderId="3" xfId="0" applyFont="1" applyFill="1" applyBorder="1" applyAlignment="1">
      <alignment horizontal="right" vertical="center" wrapText="1"/>
    </xf>
    <xf numFmtId="0" fontId="8" fillId="2" borderId="3" xfId="0" applyFont="1" applyFill="1" applyBorder="1" applyAlignment="1">
      <alignment horizontal="left" vertical="center"/>
    </xf>
    <xf numFmtId="0" fontId="8" fillId="2" borderId="3" xfId="0" applyFont="1" applyFill="1" applyBorder="1" applyAlignment="1">
      <alignment horizontal="right" vertical="center"/>
    </xf>
    <xf numFmtId="0" fontId="7" fillId="2" borderId="2" xfId="0" applyFont="1" applyFill="1" applyBorder="1" applyAlignment="1">
      <alignment horizontal="left" vertical="center"/>
    </xf>
    <xf numFmtId="3" fontId="7" fillId="2" borderId="2" xfId="0" applyNumberFormat="1" applyFont="1" applyFill="1" applyBorder="1" applyAlignment="1">
      <alignment horizontal="right" vertical="center"/>
    </xf>
    <xf numFmtId="1" fontId="8" fillId="2" borderId="3" xfId="0" applyNumberFormat="1" applyFont="1" applyFill="1" applyBorder="1" applyAlignment="1">
      <alignment horizontal="right" vertical="center"/>
    </xf>
    <xf numFmtId="1" fontId="7" fillId="2" borderId="2" xfId="0" applyNumberFormat="1" applyFont="1" applyFill="1" applyBorder="1" applyAlignment="1">
      <alignment horizontal="left" vertical="center"/>
    </xf>
    <xf numFmtId="0" fontId="7" fillId="2" borderId="5" xfId="0" applyFont="1" applyFill="1" applyBorder="1" applyAlignment="1">
      <alignment horizontal="left" vertical="center"/>
    </xf>
    <xf numFmtId="0" fontId="9" fillId="2" borderId="0" xfId="0" applyFont="1" applyFill="1" applyAlignment="1">
      <alignment wrapText="1"/>
    </xf>
    <xf numFmtId="1" fontId="7" fillId="2" borderId="5" xfId="0" applyNumberFormat="1" applyFont="1" applyFill="1" applyBorder="1" applyAlignment="1">
      <alignment horizontal="left" vertical="center"/>
    </xf>
    <xf numFmtId="6" fontId="7" fillId="2" borderId="4" xfId="0" applyNumberFormat="1" applyFont="1" applyFill="1" applyBorder="1" applyAlignment="1">
      <alignment horizontal="left" vertical="center"/>
    </xf>
    <xf numFmtId="4" fontId="7" fillId="2" borderId="2" xfId="0" applyNumberFormat="1" applyFont="1" applyFill="1" applyBorder="1" applyAlignment="1">
      <alignment horizontal="right" vertical="center"/>
    </xf>
    <xf numFmtId="4" fontId="7" fillId="2" borderId="0" xfId="0" applyNumberFormat="1" applyFont="1" applyFill="1" applyAlignment="1">
      <alignment horizontal="right" vertical="center"/>
    </xf>
    <xf numFmtId="0" fontId="7" fillId="2" borderId="5" xfId="0" applyFont="1" applyFill="1" applyBorder="1" applyAlignment="1">
      <alignment horizontal="left" vertical="center" wrapText="1"/>
    </xf>
    <xf numFmtId="3" fontId="7" fillId="2" borderId="2" xfId="0" applyNumberFormat="1" applyFont="1" applyFill="1" applyBorder="1" applyAlignment="1">
      <alignment horizontal="left" vertical="center"/>
    </xf>
    <xf numFmtId="3" fontId="7" fillId="2" borderId="5" xfId="0" applyNumberFormat="1" applyFont="1" applyFill="1" applyBorder="1" applyAlignment="1">
      <alignment horizontal="left" vertical="center"/>
    </xf>
    <xf numFmtId="4" fontId="7" fillId="2" borderId="5" xfId="0" applyNumberFormat="1" applyFont="1" applyFill="1" applyBorder="1" applyAlignment="1">
      <alignment horizontal="right" vertical="center"/>
    </xf>
    <xf numFmtId="0" fontId="9" fillId="2" borderId="6" xfId="0" applyFont="1" applyFill="1" applyBorder="1" applyAlignment="1">
      <alignment wrapText="1"/>
    </xf>
    <xf numFmtId="0" fontId="7" fillId="2" borderId="4" xfId="0" applyFont="1" applyFill="1" applyBorder="1" applyAlignment="1">
      <alignment horizontal="left" vertical="center"/>
    </xf>
    <xf numFmtId="164" fontId="7" fillId="2" borderId="4" xfId="0" applyNumberFormat="1" applyFont="1" applyFill="1" applyBorder="1" applyAlignment="1">
      <alignment horizontal="right" vertical="center"/>
    </xf>
    <xf numFmtId="164" fontId="7" fillId="2" borderId="2" xfId="0" applyNumberFormat="1" applyFont="1" applyFill="1" applyBorder="1" applyAlignment="1">
      <alignment vertical="center"/>
    </xf>
    <xf numFmtId="164" fontId="7" fillId="2" borderId="2" xfId="0" applyNumberFormat="1" applyFont="1" applyFill="1" applyBorder="1" applyAlignment="1">
      <alignment horizontal="right" vertical="center"/>
    </xf>
    <xf numFmtId="164" fontId="7" fillId="2" borderId="5" xfId="0" applyNumberFormat="1" applyFont="1" applyFill="1" applyBorder="1" applyAlignment="1">
      <alignment horizontal="right" vertical="center"/>
    </xf>
    <xf numFmtId="0" fontId="9" fillId="2" borderId="0" xfId="0" applyFont="1" applyFill="1" applyAlignment="1">
      <alignment vertical="center" wrapText="1"/>
    </xf>
    <xf numFmtId="0" fontId="10" fillId="2" borderId="0" xfId="0" applyFont="1" applyFill="1" applyAlignment="1">
      <alignment vertical="center" wrapText="1"/>
    </xf>
    <xf numFmtId="4" fontId="0" fillId="2" borderId="0" xfId="0" applyNumberFormat="1" applyFill="1"/>
    <xf numFmtId="165" fontId="7" fillId="2" borderId="2" xfId="0" applyNumberFormat="1" applyFont="1" applyFill="1" applyBorder="1" applyAlignment="1">
      <alignment horizontal="right" vertical="center"/>
    </xf>
    <xf numFmtId="165" fontId="7" fillId="2" borderId="5" xfId="0" applyNumberFormat="1" applyFont="1" applyFill="1" applyBorder="1" applyAlignment="1">
      <alignment horizontal="right" vertical="center"/>
    </xf>
    <xf numFmtId="2" fontId="0" fillId="2" borderId="0" xfId="0" applyNumberFormat="1" applyFill="1"/>
    <xf numFmtId="3" fontId="0" fillId="2" borderId="0" xfId="0" applyNumberFormat="1" applyFill="1"/>
    <xf numFmtId="3" fontId="7" fillId="2" borderId="5" xfId="0" applyNumberFormat="1" applyFont="1" applyFill="1" applyBorder="1" applyAlignment="1">
      <alignment horizontal="right" vertical="center"/>
    </xf>
    <xf numFmtId="0" fontId="8" fillId="2" borderId="4" xfId="0" applyFont="1" applyFill="1" applyBorder="1" applyAlignment="1">
      <alignment horizontal="left" vertical="center"/>
    </xf>
    <xf numFmtId="0" fontId="7" fillId="2" borderId="4" xfId="0" applyFont="1" applyFill="1" applyBorder="1" applyAlignment="1">
      <alignment horizontal="right" vertical="center"/>
    </xf>
    <xf numFmtId="0" fontId="6"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horizontal="left" wrapText="1"/>
    </xf>
    <xf numFmtId="0" fontId="6" fillId="2" borderId="1"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mruColors>
      <color rgb="FF141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1</xdr:row>
      <xdr:rowOff>1</xdr:rowOff>
    </xdr:from>
    <xdr:to>
      <xdr:col>5</xdr:col>
      <xdr:colOff>510540</xdr:colOff>
      <xdr:row>3</xdr:row>
      <xdr:rowOff>237234</xdr:rowOff>
    </xdr:to>
    <xdr:pic>
      <xdr:nvPicPr>
        <xdr:cNvPr id="2" name="Picture 8" descr="P27#y2">
          <a:extLst>
            <a:ext uri="{FF2B5EF4-FFF2-40B4-BE49-F238E27FC236}">
              <a16:creationId xmlns:a16="http://schemas.microsoft.com/office/drawing/2014/main" id="{F0581B56-0328-818B-CC5F-6A2F4CC4E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0280" y="182881"/>
          <a:ext cx="1104900" cy="102653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5FC0C-A27D-436C-94C5-7E093F0C1280}">
  <dimension ref="B2:F20"/>
  <sheetViews>
    <sheetView tabSelected="1" workbookViewId="0"/>
  </sheetViews>
  <sheetFormatPr defaultColWidth="8.85546875" defaultRowHeight="15" x14ac:dyDescent="0.25"/>
  <cols>
    <col min="1" max="1" width="8.85546875" style="1"/>
    <col min="2" max="2" width="112.5703125" style="1" customWidth="1"/>
    <col min="3" max="16384" width="8.85546875" style="1"/>
  </cols>
  <sheetData>
    <row r="2" spans="2:6" ht="31.15" customHeight="1" x14ac:dyDescent="0.25">
      <c r="B2" s="3" t="s">
        <v>0</v>
      </c>
    </row>
    <row r="3" spans="2:6" ht="31.15" customHeight="1" x14ac:dyDescent="0.25">
      <c r="B3" s="2" t="s">
        <v>1</v>
      </c>
    </row>
    <row r="4" spans="2:6" ht="44.25" customHeight="1" thickBot="1" x14ac:dyDescent="0.3">
      <c r="B4" s="6" t="s">
        <v>2</v>
      </c>
      <c r="C4" s="4"/>
      <c r="D4" s="4"/>
      <c r="E4" s="4"/>
      <c r="F4" s="4"/>
    </row>
    <row r="5" spans="2:6" ht="15.75" thickTop="1" x14ac:dyDescent="0.25"/>
    <row r="7" spans="2:6" x14ac:dyDescent="0.25">
      <c r="B7" s="5" t="str">
        <f>'3.1'!$B$3&amp;" "&amp;'3.1'!$B$4</f>
        <v>Figur 3.1 Tilvejebragt ekstra likviditet fra fristudskydelser og coronalån</v>
      </c>
    </row>
    <row r="8" spans="2:6" x14ac:dyDescent="0.25">
      <c r="B8" s="5" t="str">
        <f>'3.2'!$B$3&amp;" "&amp;'3.2'!$B$4</f>
        <v>Figur 3.2 Udnyttelsesgrad for coronalån opdelt på brancher</v>
      </c>
    </row>
    <row r="9" spans="2:6" x14ac:dyDescent="0.25">
      <c r="B9" s="5" t="str">
        <f>'3.3'!$B$3&amp;" "&amp;'3.3'!$B$4</f>
        <v>Figur 3.3 Virksomheder med coronalån og virksomheder i alt fordelt efter årlig omsætning</v>
      </c>
    </row>
    <row r="10" spans="2:6" x14ac:dyDescent="0.25">
      <c r="B10" s="5" t="str">
        <f>'3.4'!$B$3&amp;" "&amp;'3.4'!$B$4</f>
        <v>Figur 3.4 Samlede coronalån og gennemsnitligt lånebeløb pr. virksomhed med coronalån fordelt efter virksomhedernes årlige omsætning</v>
      </c>
    </row>
    <row r="11" spans="2:6" x14ac:dyDescent="0.25">
      <c r="B11" s="5" t="str">
        <f>'3.5'!$B$3&amp;" "&amp;'3.5'!$B$4</f>
        <v>Figur 3.5 Virksomheder med coronalån og virksomheder i alt fordelt efter overskudsgrad</v>
      </c>
    </row>
    <row r="12" spans="2:6" x14ac:dyDescent="0.25">
      <c r="B12" s="5" t="str">
        <f>'3.6'!$B$3&amp;" "&amp;'3.6'!$B$4</f>
        <v>Figur 3.6 Andel af coronalånenes værdi fordelt efter overskudsgrad for virksomheder med coronalån</v>
      </c>
    </row>
    <row r="13" spans="2:6" x14ac:dyDescent="0.25">
      <c r="B13" s="5" t="str">
        <f>'3.7'!$B$3&amp;" "&amp;'3.7'!$B$4</f>
        <v>Figur 3.7 Status for tilbagebetaling af coronalån pr. 10. maj 2023</v>
      </c>
    </row>
    <row r="14" spans="2:6" x14ac:dyDescent="0.25">
      <c r="B14" s="5" t="str">
        <f>'3.8'!$B$3&amp;" "&amp;'3.8'!$B$4</f>
        <v>Figur 3.8 Status for tilbagebetaling af coronalån opdelt på lånetype</v>
      </c>
    </row>
    <row r="15" spans="2:6" x14ac:dyDescent="0.25">
      <c r="B15" s="5" t="str">
        <f>'3.9'!$B$3&amp;" "&amp;'3.9'!$B$4</f>
        <v>Figur 3.9 Status for ubetalte coronalån opdelt på brancher</v>
      </c>
    </row>
    <row r="16" spans="2:6" x14ac:dyDescent="0.25">
      <c r="B16" s="5" t="str">
        <f>'3.10'!$B$3&amp;" "&amp;'3.10'!$B$4</f>
        <v>Figur 3.10 Coronalån opdelt på status for tilbagebetaling og branche</v>
      </c>
    </row>
    <row r="17" spans="2:2" x14ac:dyDescent="0.25">
      <c r="B17" s="5" t="str">
        <f>'3.11'!$B$3&amp;" "&amp;'3.11'!$B$4</f>
        <v>Figur 3.11 Antal ophørte coronalån og virksomheder opdelt på ophørsårsag</v>
      </c>
    </row>
    <row r="18" spans="2:2" x14ac:dyDescent="0.25">
      <c r="B18" s="5" t="str">
        <f>'3.12'!$B$3&amp;" "&amp;'3.12'!$B$4</f>
        <v>Figur 3.12 Andel af lånebeløbet, som er betalt eller ubetalt, opdelt på ophørsårsag</v>
      </c>
    </row>
    <row r="19" spans="2:2" x14ac:dyDescent="0.25">
      <c r="B19" s="5" t="str">
        <f>'3.13'!$B$3&amp;" "&amp;'3.13'!$B$4</f>
        <v>Figur 3.13 Betalingsprocent for A-skat, arbejdsmarkedsbidrag og moms, 2018-2022</v>
      </c>
    </row>
    <row r="20" spans="2:2" x14ac:dyDescent="0.25">
      <c r="B20" s="5" t="str">
        <f>'3.14'!$B$3&amp;" "&amp;'3.14'!$B$4</f>
        <v>Figur 3.14 Rettidighedsprocent for A-skat, arbejdsmarkedsbidrag og moms, 2018-2022</v>
      </c>
    </row>
  </sheetData>
  <phoneticPr fontId="3"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48A18-A1FE-4500-AC69-DAE1B661F4BC}">
  <dimension ref="B2:D109"/>
  <sheetViews>
    <sheetView workbookViewId="0"/>
  </sheetViews>
  <sheetFormatPr defaultColWidth="8.85546875" defaultRowHeight="15" x14ac:dyDescent="0.25"/>
  <cols>
    <col min="1" max="1" width="8.85546875" style="1"/>
    <col min="2" max="2" width="25.7109375" style="1" customWidth="1"/>
    <col min="3" max="3" width="24.85546875" style="1" customWidth="1"/>
    <col min="4" max="4" width="26" style="1" customWidth="1"/>
    <col min="5" max="16384" width="8.85546875" style="1"/>
  </cols>
  <sheetData>
    <row r="2" spans="2:4" ht="31.15" customHeight="1" x14ac:dyDescent="0.25">
      <c r="B2" s="3"/>
    </row>
    <row r="3" spans="2:4" ht="31.15" customHeight="1" x14ac:dyDescent="0.25">
      <c r="B3" s="3" t="s">
        <v>118</v>
      </c>
    </row>
    <row r="4" spans="2:4" ht="31.15" customHeight="1" thickBot="1" x14ac:dyDescent="0.3">
      <c r="B4" s="44" t="s">
        <v>119</v>
      </c>
      <c r="C4" s="44"/>
      <c r="D4" s="44"/>
    </row>
    <row r="5" spans="2:4" ht="15.75" thickTop="1" x14ac:dyDescent="0.25"/>
    <row r="6" spans="2:4" x14ac:dyDescent="0.25">
      <c r="B6" s="9" t="s">
        <v>120</v>
      </c>
      <c r="C6" s="10" t="s">
        <v>121</v>
      </c>
      <c r="D6" s="10" t="s">
        <v>108</v>
      </c>
    </row>
    <row r="7" spans="2:4" x14ac:dyDescent="0.25">
      <c r="B7" s="7" t="s">
        <v>67</v>
      </c>
      <c r="C7" s="12">
        <v>445</v>
      </c>
      <c r="D7" s="12">
        <v>595</v>
      </c>
    </row>
    <row r="8" spans="2:4" x14ac:dyDescent="0.25">
      <c r="B8" s="7" t="s">
        <v>63</v>
      </c>
      <c r="C8" s="12">
        <v>220</v>
      </c>
      <c r="D8" s="12">
        <v>645</v>
      </c>
    </row>
    <row r="9" spans="2:4" x14ac:dyDescent="0.25">
      <c r="B9" s="7" t="s">
        <v>62</v>
      </c>
      <c r="C9" s="12">
        <v>210</v>
      </c>
      <c r="D9" s="12">
        <v>245</v>
      </c>
    </row>
    <row r="10" spans="2:4" x14ac:dyDescent="0.25">
      <c r="B10" s="7" t="s">
        <v>66</v>
      </c>
      <c r="C10" s="12">
        <v>165</v>
      </c>
      <c r="D10" s="12">
        <v>265</v>
      </c>
    </row>
    <row r="11" spans="2:4" x14ac:dyDescent="0.25">
      <c r="B11" s="7" t="s">
        <v>122</v>
      </c>
      <c r="C11" s="12">
        <v>115</v>
      </c>
      <c r="D11" s="12">
        <v>295</v>
      </c>
    </row>
    <row r="12" spans="2:4" x14ac:dyDescent="0.25">
      <c r="B12" s="7" t="s">
        <v>70</v>
      </c>
      <c r="C12" s="12">
        <v>130</v>
      </c>
      <c r="D12" s="12">
        <v>195</v>
      </c>
    </row>
    <row r="13" spans="2:4" x14ac:dyDescent="0.25">
      <c r="B13" s="7" t="s">
        <v>61</v>
      </c>
      <c r="C13" s="12">
        <v>170</v>
      </c>
      <c r="D13" s="12">
        <v>145</v>
      </c>
    </row>
    <row r="14" spans="2:4" x14ac:dyDescent="0.25">
      <c r="B14" s="7" t="s">
        <v>64</v>
      </c>
      <c r="C14" s="12">
        <v>90</v>
      </c>
      <c r="D14" s="12">
        <v>155</v>
      </c>
    </row>
    <row r="15" spans="2:4" x14ac:dyDescent="0.25">
      <c r="B15" s="7" t="s">
        <v>68</v>
      </c>
      <c r="C15" s="12">
        <v>50</v>
      </c>
      <c r="D15" s="12">
        <v>70</v>
      </c>
    </row>
    <row r="16" spans="2:4" x14ac:dyDescent="0.25">
      <c r="B16" s="7" t="s">
        <v>60</v>
      </c>
      <c r="C16" s="12">
        <v>25</v>
      </c>
      <c r="D16" s="12">
        <v>60</v>
      </c>
    </row>
    <row r="17" spans="2:4" x14ac:dyDescent="0.25">
      <c r="B17" s="7" t="s">
        <v>59</v>
      </c>
      <c r="C17" s="12">
        <v>45</v>
      </c>
      <c r="D17" s="12">
        <v>35</v>
      </c>
    </row>
    <row r="18" spans="2:4" ht="21.75" customHeight="1" x14ac:dyDescent="0.25">
      <c r="B18" s="47" t="s">
        <v>123</v>
      </c>
      <c r="C18" s="47"/>
      <c r="D18" s="47"/>
    </row>
    <row r="19" spans="2:4" x14ac:dyDescent="0.25">
      <c r="B19" s="48" t="s">
        <v>72</v>
      </c>
      <c r="C19" s="48"/>
      <c r="D19" s="48"/>
    </row>
    <row r="108" ht="42.75" customHeight="1" x14ac:dyDescent="0.25"/>
    <row r="109" ht="15" customHeight="1" x14ac:dyDescent="0.25"/>
  </sheetData>
  <mergeCells count="3">
    <mergeCell ref="B4:D4"/>
    <mergeCell ref="B18:D18"/>
    <mergeCell ref="B19:D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359B-0448-4C25-A83D-CC8FC4591B85}">
  <dimension ref="B2:I110"/>
  <sheetViews>
    <sheetView workbookViewId="0"/>
  </sheetViews>
  <sheetFormatPr defaultColWidth="8.85546875" defaultRowHeight="15" x14ac:dyDescent="0.25"/>
  <cols>
    <col min="1" max="1" width="8.85546875" style="1"/>
    <col min="2" max="2" width="25.7109375" style="1" customWidth="1"/>
    <col min="3" max="3" width="24.85546875" style="1" customWidth="1"/>
    <col min="4" max="4" width="26" style="1" customWidth="1"/>
    <col min="5" max="5" width="16.42578125" style="1" customWidth="1"/>
    <col min="6" max="16384" width="8.85546875" style="1"/>
  </cols>
  <sheetData>
    <row r="2" spans="2:9" ht="31.15" customHeight="1" x14ac:dyDescent="0.25">
      <c r="B2" s="3"/>
    </row>
    <row r="3" spans="2:9" ht="31.15" customHeight="1" x14ac:dyDescent="0.25">
      <c r="B3" s="3" t="s">
        <v>124</v>
      </c>
    </row>
    <row r="4" spans="2:9" ht="31.15" customHeight="1" thickBot="1" x14ac:dyDescent="0.3">
      <c r="B4" s="44" t="s">
        <v>125</v>
      </c>
      <c r="C4" s="44"/>
      <c r="D4" s="44"/>
      <c r="E4" s="44"/>
    </row>
    <row r="5" spans="2:9" ht="15.75" thickTop="1" x14ac:dyDescent="0.25"/>
    <row r="6" spans="2:9" x14ac:dyDescent="0.25">
      <c r="B6" s="9" t="s">
        <v>50</v>
      </c>
      <c r="C6" s="10" t="s">
        <v>126</v>
      </c>
      <c r="D6" s="10" t="s">
        <v>121</v>
      </c>
      <c r="E6" s="10" t="s">
        <v>108</v>
      </c>
    </row>
    <row r="7" spans="2:9" x14ac:dyDescent="0.25">
      <c r="B7" s="7" t="s">
        <v>67</v>
      </c>
      <c r="C7" s="34">
        <v>88.7</v>
      </c>
      <c r="D7" s="34">
        <v>4.9000000000000004</v>
      </c>
      <c r="E7" s="34">
        <v>6.5</v>
      </c>
      <c r="G7" s="33"/>
      <c r="H7" s="33"/>
      <c r="I7" s="33"/>
    </row>
    <row r="8" spans="2:9" x14ac:dyDescent="0.25">
      <c r="B8" s="7" t="s">
        <v>63</v>
      </c>
      <c r="C8" s="34">
        <v>78.3</v>
      </c>
      <c r="D8" s="34">
        <v>5.5</v>
      </c>
      <c r="E8" s="34">
        <v>16.2</v>
      </c>
      <c r="G8" s="33"/>
      <c r="H8" s="33"/>
      <c r="I8" s="33"/>
    </row>
    <row r="9" spans="2:9" x14ac:dyDescent="0.25">
      <c r="B9" s="7" t="s">
        <v>62</v>
      </c>
      <c r="C9" s="34">
        <v>86.9</v>
      </c>
      <c r="D9" s="34">
        <v>6</v>
      </c>
      <c r="E9" s="34">
        <v>7.1</v>
      </c>
      <c r="G9" s="33"/>
      <c r="H9" s="33"/>
      <c r="I9" s="33"/>
    </row>
    <row r="10" spans="2:9" x14ac:dyDescent="0.25">
      <c r="B10" s="7" t="s">
        <v>66</v>
      </c>
      <c r="C10" s="34">
        <v>91.9</v>
      </c>
      <c r="D10" s="34">
        <v>3.1</v>
      </c>
      <c r="E10" s="34">
        <v>5</v>
      </c>
      <c r="G10" s="33"/>
      <c r="H10" s="33"/>
      <c r="I10" s="33"/>
    </row>
    <row r="11" spans="2:9" x14ac:dyDescent="0.25">
      <c r="B11" s="7" t="s">
        <v>122</v>
      </c>
      <c r="C11" s="34">
        <v>81.7</v>
      </c>
      <c r="D11" s="34">
        <v>5.0999999999999996</v>
      </c>
      <c r="E11" s="34">
        <v>13.3</v>
      </c>
      <c r="G11" s="33"/>
      <c r="H11" s="33"/>
      <c r="I11" s="33"/>
    </row>
    <row r="12" spans="2:9" x14ac:dyDescent="0.25">
      <c r="B12" s="7" t="s">
        <v>70</v>
      </c>
      <c r="C12" s="34">
        <v>87</v>
      </c>
      <c r="D12" s="34">
        <v>5.2</v>
      </c>
      <c r="E12" s="34">
        <v>7.8</v>
      </c>
      <c r="G12" s="33"/>
      <c r="H12" s="33"/>
      <c r="I12" s="33"/>
    </row>
    <row r="13" spans="2:9" x14ac:dyDescent="0.25">
      <c r="B13" s="7" t="s">
        <v>61</v>
      </c>
      <c r="C13" s="34">
        <v>86</v>
      </c>
      <c r="D13" s="34">
        <v>7.5</v>
      </c>
      <c r="E13" s="34">
        <v>6.5</v>
      </c>
      <c r="G13" s="33"/>
      <c r="H13" s="33"/>
      <c r="I13" s="33"/>
    </row>
    <row r="14" spans="2:9" x14ac:dyDescent="0.25">
      <c r="B14" s="7" t="s">
        <v>64</v>
      </c>
      <c r="C14" s="34">
        <v>85.5</v>
      </c>
      <c r="D14" s="34">
        <v>5.5</v>
      </c>
      <c r="E14" s="34">
        <v>9.1</v>
      </c>
      <c r="G14" s="33"/>
      <c r="H14" s="33"/>
      <c r="I14" s="33"/>
    </row>
    <row r="15" spans="2:9" x14ac:dyDescent="0.25">
      <c r="B15" s="7" t="s">
        <v>68</v>
      </c>
      <c r="C15" s="34">
        <v>93</v>
      </c>
      <c r="D15" s="34">
        <v>2.8</v>
      </c>
      <c r="E15" s="34">
        <v>4.2</v>
      </c>
      <c r="G15" s="33"/>
      <c r="H15" s="33"/>
      <c r="I15" s="33"/>
    </row>
    <row r="16" spans="2:9" x14ac:dyDescent="0.25">
      <c r="B16" s="7" t="s">
        <v>60</v>
      </c>
      <c r="C16" s="34">
        <v>87.8</v>
      </c>
      <c r="D16" s="34">
        <v>3.9</v>
      </c>
      <c r="E16" s="34">
        <v>8.4</v>
      </c>
      <c r="G16" s="33"/>
      <c r="H16" s="33"/>
      <c r="I16" s="33"/>
    </row>
    <row r="17" spans="2:9" x14ac:dyDescent="0.25">
      <c r="B17" s="7" t="s">
        <v>59</v>
      </c>
      <c r="C17" s="34">
        <v>94.5</v>
      </c>
      <c r="D17" s="34">
        <v>3.1</v>
      </c>
      <c r="E17" s="34">
        <v>2.4</v>
      </c>
      <c r="G17" s="33"/>
      <c r="H17" s="33"/>
      <c r="I17" s="33"/>
    </row>
    <row r="18" spans="2:9" x14ac:dyDescent="0.25">
      <c r="B18" s="21" t="s">
        <v>127</v>
      </c>
      <c r="C18" s="35">
        <v>87.4</v>
      </c>
      <c r="D18" s="35">
        <v>4.8</v>
      </c>
      <c r="E18" s="35">
        <v>7.8</v>
      </c>
      <c r="G18" s="33"/>
      <c r="H18" s="33"/>
      <c r="I18" s="33"/>
    </row>
    <row r="19" spans="2:9" x14ac:dyDescent="0.25">
      <c r="B19" s="42" t="s">
        <v>128</v>
      </c>
      <c r="C19" s="42"/>
      <c r="D19" s="42"/>
      <c r="E19" s="42"/>
    </row>
    <row r="20" spans="2:9" x14ac:dyDescent="0.25">
      <c r="B20" s="48" t="s">
        <v>72</v>
      </c>
      <c r="C20" s="48"/>
      <c r="D20" s="48"/>
      <c r="E20" s="48"/>
    </row>
    <row r="109" ht="42.75" customHeight="1" x14ac:dyDescent="0.25"/>
    <row r="110" ht="15" customHeight="1" x14ac:dyDescent="0.25"/>
  </sheetData>
  <mergeCells count="3">
    <mergeCell ref="B4:E4"/>
    <mergeCell ref="B19:E19"/>
    <mergeCell ref="B20:E2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2DC12-211B-4797-A15C-93022BC713CD}">
  <dimension ref="B2:G109"/>
  <sheetViews>
    <sheetView workbookViewId="0"/>
  </sheetViews>
  <sheetFormatPr defaultColWidth="8.85546875" defaultRowHeight="15" x14ac:dyDescent="0.25"/>
  <cols>
    <col min="1" max="1" width="8.85546875" style="1"/>
    <col min="2" max="2" width="25.7109375" style="1" customWidth="1"/>
    <col min="3" max="4" width="21.28515625" style="1" customWidth="1"/>
    <col min="5" max="16384" width="8.85546875" style="1"/>
  </cols>
  <sheetData>
    <row r="2" spans="2:7" ht="31.15" customHeight="1" x14ac:dyDescent="0.25">
      <c r="B2" s="3"/>
    </row>
    <row r="3" spans="2:7" ht="31.15" customHeight="1" x14ac:dyDescent="0.25">
      <c r="B3" s="3" t="s">
        <v>129</v>
      </c>
    </row>
    <row r="4" spans="2:7" ht="31.15" customHeight="1" thickBot="1" x14ac:dyDescent="0.3">
      <c r="B4" s="44" t="s">
        <v>130</v>
      </c>
      <c r="C4" s="44"/>
      <c r="D4" s="44"/>
    </row>
    <row r="5" spans="2:7" ht="15.75" thickTop="1" x14ac:dyDescent="0.25"/>
    <row r="6" spans="2:7" x14ac:dyDescent="0.25">
      <c r="B6" s="9"/>
      <c r="C6" s="10" t="s">
        <v>131</v>
      </c>
      <c r="D6" s="10" t="s">
        <v>132</v>
      </c>
    </row>
    <row r="7" spans="2:7" x14ac:dyDescent="0.25">
      <c r="B7" s="7" t="s">
        <v>133</v>
      </c>
      <c r="C7" s="12">
        <v>3730</v>
      </c>
      <c r="D7" s="12">
        <v>2360</v>
      </c>
      <c r="F7" s="37"/>
      <c r="G7" s="37"/>
    </row>
    <row r="8" spans="2:7" x14ac:dyDescent="0.25">
      <c r="B8" s="7" t="s">
        <v>134</v>
      </c>
      <c r="C8" s="12">
        <v>3860</v>
      </c>
      <c r="D8" s="12">
        <v>1850</v>
      </c>
      <c r="F8" s="37"/>
      <c r="G8" s="37"/>
    </row>
    <row r="9" spans="2:7" x14ac:dyDescent="0.25">
      <c r="B9" s="7" t="s">
        <v>135</v>
      </c>
      <c r="C9" s="12">
        <v>2100</v>
      </c>
      <c r="D9" s="12">
        <v>1510</v>
      </c>
      <c r="F9" s="37"/>
      <c r="G9" s="37"/>
    </row>
    <row r="10" spans="2:7" x14ac:dyDescent="0.25">
      <c r="B10" s="7" t="s">
        <v>136</v>
      </c>
      <c r="C10" s="12">
        <v>1520</v>
      </c>
      <c r="D10" s="12">
        <v>1320</v>
      </c>
      <c r="F10" s="37"/>
      <c r="G10" s="37"/>
    </row>
    <row r="11" spans="2:7" x14ac:dyDescent="0.25">
      <c r="B11" s="7" t="s">
        <v>137</v>
      </c>
      <c r="C11" s="12">
        <v>500</v>
      </c>
      <c r="D11" s="12">
        <v>280</v>
      </c>
      <c r="F11" s="37"/>
      <c r="G11" s="37"/>
    </row>
    <row r="12" spans="2:7" x14ac:dyDescent="0.25">
      <c r="B12" s="7" t="s">
        <v>138</v>
      </c>
      <c r="C12" s="12">
        <v>140</v>
      </c>
      <c r="D12" s="12">
        <v>70</v>
      </c>
      <c r="F12" s="37"/>
      <c r="G12" s="37"/>
    </row>
    <row r="13" spans="2:7" ht="33.75" customHeight="1" x14ac:dyDescent="0.25">
      <c r="B13" s="47" t="s">
        <v>139</v>
      </c>
      <c r="C13" s="47"/>
      <c r="D13" s="47"/>
    </row>
    <row r="14" spans="2:7" x14ac:dyDescent="0.25">
      <c r="B14" s="48" t="s">
        <v>72</v>
      </c>
      <c r="C14" s="48"/>
      <c r="D14" s="48"/>
    </row>
    <row r="108" ht="42.75" customHeight="1" x14ac:dyDescent="0.25"/>
    <row r="109" ht="15" customHeight="1" x14ac:dyDescent="0.25"/>
  </sheetData>
  <mergeCells count="3">
    <mergeCell ref="B4:D4"/>
    <mergeCell ref="B13:D13"/>
    <mergeCell ref="B14:D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E4D28-0B05-4F98-A6C6-138BC9F2683B}">
  <dimension ref="B2:F109"/>
  <sheetViews>
    <sheetView workbookViewId="0"/>
  </sheetViews>
  <sheetFormatPr defaultColWidth="8.85546875" defaultRowHeight="15" x14ac:dyDescent="0.25"/>
  <cols>
    <col min="1" max="1" width="8.85546875" style="1"/>
    <col min="2" max="2" width="25.7109375" style="1" customWidth="1"/>
    <col min="3" max="4" width="26.7109375" style="1" customWidth="1"/>
    <col min="5" max="16384" width="8.85546875" style="1"/>
  </cols>
  <sheetData>
    <row r="2" spans="2:6" ht="31.15" customHeight="1" x14ac:dyDescent="0.25">
      <c r="B2" s="3"/>
    </row>
    <row r="3" spans="2:6" ht="31.15" customHeight="1" x14ac:dyDescent="0.25">
      <c r="B3" s="3" t="s">
        <v>140</v>
      </c>
    </row>
    <row r="4" spans="2:6" ht="31.15" customHeight="1" thickBot="1" x14ac:dyDescent="0.3">
      <c r="B4" s="44" t="s">
        <v>141</v>
      </c>
      <c r="C4" s="44"/>
      <c r="D4" s="44"/>
    </row>
    <row r="5" spans="2:6" ht="15.75" thickTop="1" x14ac:dyDescent="0.25"/>
    <row r="6" spans="2:6" x14ac:dyDescent="0.25">
      <c r="B6" s="9" t="s">
        <v>50</v>
      </c>
      <c r="C6" s="10" t="s">
        <v>126</v>
      </c>
      <c r="D6" s="10" t="s">
        <v>142</v>
      </c>
    </row>
    <row r="7" spans="2:6" x14ac:dyDescent="0.25">
      <c r="B7" s="7" t="s">
        <v>133</v>
      </c>
      <c r="C7" s="34">
        <v>81.599999999999994</v>
      </c>
      <c r="D7" s="34">
        <v>18.399999999999999</v>
      </c>
      <c r="E7" s="33"/>
      <c r="F7" s="33"/>
    </row>
    <row r="8" spans="2:6" x14ac:dyDescent="0.25">
      <c r="B8" s="7" t="s">
        <v>134</v>
      </c>
      <c r="C8" s="34">
        <v>9.9</v>
      </c>
      <c r="D8" s="34">
        <v>90.1</v>
      </c>
      <c r="E8" s="33"/>
      <c r="F8" s="33"/>
    </row>
    <row r="9" spans="2:6" x14ac:dyDescent="0.25">
      <c r="B9" s="7" t="s">
        <v>143</v>
      </c>
      <c r="C9" s="34">
        <v>99.9</v>
      </c>
      <c r="D9" s="34">
        <v>0.1</v>
      </c>
      <c r="E9" s="33"/>
      <c r="F9" s="33"/>
    </row>
    <row r="10" spans="2:6" x14ac:dyDescent="0.25">
      <c r="B10" s="7" t="s">
        <v>136</v>
      </c>
      <c r="C10" s="34">
        <v>81</v>
      </c>
      <c r="D10" s="34">
        <v>19</v>
      </c>
      <c r="E10" s="33"/>
      <c r="F10" s="33"/>
    </row>
    <row r="11" spans="2:6" x14ac:dyDescent="0.25">
      <c r="B11" s="7" t="s">
        <v>137</v>
      </c>
      <c r="C11" s="34">
        <v>84</v>
      </c>
      <c r="D11" s="34">
        <v>16</v>
      </c>
      <c r="E11" s="33"/>
      <c r="F11" s="33"/>
    </row>
    <row r="12" spans="2:6" x14ac:dyDescent="0.25">
      <c r="B12" s="7" t="s">
        <v>138</v>
      </c>
      <c r="C12" s="34">
        <v>7.8</v>
      </c>
      <c r="D12" s="34">
        <v>92.2</v>
      </c>
      <c r="E12" s="33"/>
      <c r="F12" s="33"/>
    </row>
    <row r="13" spans="2:6" ht="33.75" customHeight="1" x14ac:dyDescent="0.25">
      <c r="B13" s="47" t="s">
        <v>139</v>
      </c>
      <c r="C13" s="47"/>
      <c r="D13" s="47"/>
    </row>
    <row r="14" spans="2:6" x14ac:dyDescent="0.25">
      <c r="B14" s="48" t="s">
        <v>72</v>
      </c>
      <c r="C14" s="48"/>
      <c r="D14" s="48"/>
    </row>
    <row r="108" ht="42.75" customHeight="1" x14ac:dyDescent="0.25"/>
    <row r="109" ht="15" customHeight="1" x14ac:dyDescent="0.25"/>
  </sheetData>
  <mergeCells count="3">
    <mergeCell ref="B4:D4"/>
    <mergeCell ref="B13:D13"/>
    <mergeCell ref="B14: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D89A8-428A-429F-980E-C426151D641C}">
  <dimension ref="B2:G109"/>
  <sheetViews>
    <sheetView workbookViewId="0"/>
  </sheetViews>
  <sheetFormatPr defaultColWidth="8.85546875" defaultRowHeight="15" x14ac:dyDescent="0.25"/>
  <cols>
    <col min="1" max="1" width="8.85546875" style="1"/>
    <col min="2" max="2" width="25.7109375" style="1" customWidth="1"/>
    <col min="3" max="3" width="28.42578125" style="1" customWidth="1"/>
    <col min="4" max="4" width="26.7109375" style="1" customWidth="1"/>
    <col min="5" max="16384" width="8.85546875" style="1"/>
  </cols>
  <sheetData>
    <row r="2" spans="2:7" ht="31.15" customHeight="1" x14ac:dyDescent="0.25">
      <c r="B2" s="3"/>
    </row>
    <row r="3" spans="2:7" ht="31.15" customHeight="1" x14ac:dyDescent="0.25">
      <c r="B3" s="3" t="s">
        <v>144</v>
      </c>
    </row>
    <row r="4" spans="2:7" ht="31.15" customHeight="1" thickBot="1" x14ac:dyDescent="0.3">
      <c r="B4" s="44" t="s">
        <v>145</v>
      </c>
      <c r="C4" s="44"/>
      <c r="D4" s="44"/>
    </row>
    <row r="5" spans="2:7" ht="15.75" thickTop="1" x14ac:dyDescent="0.25"/>
    <row r="6" spans="2:7" x14ac:dyDescent="0.25">
      <c r="B6" s="9" t="s">
        <v>50</v>
      </c>
      <c r="C6" s="10" t="s">
        <v>146</v>
      </c>
      <c r="D6" s="10" t="s">
        <v>114</v>
      </c>
    </row>
    <row r="7" spans="2:7" x14ac:dyDescent="0.25">
      <c r="B7" s="7">
        <v>2018</v>
      </c>
      <c r="C7" s="19">
        <v>99.86</v>
      </c>
      <c r="D7" s="19">
        <v>99.64</v>
      </c>
      <c r="F7" s="33"/>
      <c r="G7" s="33"/>
    </row>
    <row r="8" spans="2:7" x14ac:dyDescent="0.25">
      <c r="B8" s="7">
        <v>2019</v>
      </c>
      <c r="C8" s="19">
        <v>99.85</v>
      </c>
      <c r="D8" s="19">
        <v>99.55</v>
      </c>
      <c r="F8" s="33"/>
      <c r="G8" s="33"/>
    </row>
    <row r="9" spans="2:7" x14ac:dyDescent="0.25">
      <c r="B9" s="7">
        <v>2020</v>
      </c>
      <c r="C9" s="19">
        <v>99.8</v>
      </c>
      <c r="D9" s="19">
        <v>99.56</v>
      </c>
      <c r="F9" s="33"/>
      <c r="G9" s="33"/>
    </row>
    <row r="10" spans="2:7" x14ac:dyDescent="0.25">
      <c r="B10" s="7">
        <v>2021</v>
      </c>
      <c r="C10" s="19">
        <v>99.75</v>
      </c>
      <c r="D10" s="19">
        <v>99.34</v>
      </c>
      <c r="F10" s="33"/>
      <c r="G10" s="33"/>
    </row>
    <row r="11" spans="2:7" x14ac:dyDescent="0.25">
      <c r="B11" s="7">
        <v>2022</v>
      </c>
      <c r="C11" s="19">
        <v>99.61</v>
      </c>
      <c r="D11" s="19">
        <v>99.15</v>
      </c>
      <c r="F11" s="33"/>
      <c r="G11" s="33"/>
    </row>
    <row r="12" spans="2:7" x14ac:dyDescent="0.25">
      <c r="B12" s="47" t="s">
        <v>147</v>
      </c>
      <c r="C12" s="47"/>
      <c r="D12" s="47"/>
    </row>
    <row r="13" spans="2:7" x14ac:dyDescent="0.25">
      <c r="B13" s="48" t="s">
        <v>72</v>
      </c>
      <c r="C13" s="48"/>
      <c r="D13" s="48"/>
    </row>
    <row r="108" ht="42.75" customHeight="1" x14ac:dyDescent="0.25"/>
    <row r="109" ht="15" customHeight="1" x14ac:dyDescent="0.25"/>
  </sheetData>
  <mergeCells count="3">
    <mergeCell ref="B4:D4"/>
    <mergeCell ref="B12:D12"/>
    <mergeCell ref="B13:D1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00D5-1081-4B21-9C2D-9A7A6A6EA372}">
  <dimension ref="B2:J109"/>
  <sheetViews>
    <sheetView workbookViewId="0"/>
  </sheetViews>
  <sheetFormatPr defaultColWidth="8.85546875" defaultRowHeight="15" x14ac:dyDescent="0.25"/>
  <cols>
    <col min="1" max="1" width="8.85546875" style="1"/>
    <col min="2" max="2" width="25.7109375" style="1" customWidth="1"/>
    <col min="3" max="5" width="26.85546875" style="1" customWidth="1"/>
    <col min="6" max="16384" width="8.85546875" style="1"/>
  </cols>
  <sheetData>
    <row r="2" spans="2:10" ht="31.15" customHeight="1" x14ac:dyDescent="0.25">
      <c r="B2" s="3"/>
    </row>
    <row r="3" spans="2:10" ht="31.15" customHeight="1" x14ac:dyDescent="0.25">
      <c r="B3" s="3" t="s">
        <v>148</v>
      </c>
    </row>
    <row r="4" spans="2:10" ht="31.15" customHeight="1" thickBot="1" x14ac:dyDescent="0.3">
      <c r="B4" s="44" t="s">
        <v>149</v>
      </c>
      <c r="C4" s="44"/>
      <c r="D4" s="44"/>
      <c r="E4" s="44"/>
    </row>
    <row r="5" spans="2:10" ht="15.75" thickTop="1" x14ac:dyDescent="0.25"/>
    <row r="6" spans="2:10" x14ac:dyDescent="0.25">
      <c r="B6" s="9" t="s">
        <v>50</v>
      </c>
      <c r="C6" s="10" t="s">
        <v>146</v>
      </c>
      <c r="D6" s="10" t="s">
        <v>114</v>
      </c>
      <c r="E6" s="10" t="s">
        <v>150</v>
      </c>
    </row>
    <row r="7" spans="2:10" x14ac:dyDescent="0.25">
      <c r="B7" s="7">
        <v>2018</v>
      </c>
      <c r="C7" s="19">
        <v>96.38</v>
      </c>
      <c r="D7" s="19">
        <v>91.77</v>
      </c>
      <c r="E7" s="19">
        <v>91.18</v>
      </c>
      <c r="G7" s="33"/>
      <c r="H7" s="33"/>
      <c r="I7" s="33"/>
      <c r="J7" s="33"/>
    </row>
    <row r="8" spans="2:10" x14ac:dyDescent="0.25">
      <c r="B8" s="7">
        <v>2019</v>
      </c>
      <c r="C8" s="19">
        <v>96.59</v>
      </c>
      <c r="D8" s="19">
        <v>90.82</v>
      </c>
      <c r="E8" s="19">
        <v>91.18</v>
      </c>
      <c r="G8" s="33"/>
      <c r="H8" s="33"/>
      <c r="I8" s="33"/>
    </row>
    <row r="9" spans="2:10" x14ac:dyDescent="0.25">
      <c r="B9" s="7">
        <v>2020</v>
      </c>
      <c r="C9" s="19">
        <v>96.75</v>
      </c>
      <c r="D9" s="19">
        <v>92.43</v>
      </c>
      <c r="E9" s="19">
        <v>91.18</v>
      </c>
      <c r="G9" s="33"/>
      <c r="H9" s="33"/>
      <c r="I9" s="33"/>
    </row>
    <row r="10" spans="2:10" x14ac:dyDescent="0.25">
      <c r="B10" s="7">
        <v>2021</v>
      </c>
      <c r="C10" s="19">
        <v>96.17</v>
      </c>
      <c r="D10" s="19">
        <v>88.73</v>
      </c>
      <c r="E10" s="19">
        <v>91.18</v>
      </c>
      <c r="G10" s="33"/>
      <c r="H10" s="33"/>
      <c r="I10" s="33"/>
    </row>
    <row r="11" spans="2:10" x14ac:dyDescent="0.25">
      <c r="B11" s="21">
        <v>2022</v>
      </c>
      <c r="C11" s="24">
        <v>95.62</v>
      </c>
      <c r="D11" s="24">
        <v>92.14</v>
      </c>
      <c r="E11" s="24">
        <v>91.18</v>
      </c>
      <c r="G11" s="33"/>
      <c r="H11" s="33"/>
      <c r="I11" s="33"/>
    </row>
    <row r="12" spans="2:10" ht="23.25" customHeight="1" x14ac:dyDescent="0.25">
      <c r="B12" s="42" t="s">
        <v>151</v>
      </c>
      <c r="C12" s="42"/>
      <c r="D12" s="42"/>
      <c r="E12" s="42"/>
    </row>
    <row r="13" spans="2:10" x14ac:dyDescent="0.25">
      <c r="B13" s="48" t="s">
        <v>72</v>
      </c>
      <c r="C13" s="48"/>
      <c r="D13" s="48"/>
      <c r="E13" s="48"/>
    </row>
    <row r="108" ht="42.75" customHeight="1" x14ac:dyDescent="0.25"/>
    <row r="109" ht="15" customHeight="1" x14ac:dyDescent="0.25"/>
  </sheetData>
  <mergeCells count="3">
    <mergeCell ref="B4:E4"/>
    <mergeCell ref="B12:E12"/>
    <mergeCell ref="B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3193-5ADF-4B25-82BA-22DFC0824939}">
  <dimension ref="B2:G46"/>
  <sheetViews>
    <sheetView workbookViewId="0"/>
  </sheetViews>
  <sheetFormatPr defaultColWidth="8.85546875" defaultRowHeight="15" x14ac:dyDescent="0.25"/>
  <cols>
    <col min="1" max="1" width="8.85546875" style="1"/>
    <col min="2" max="2" width="24.42578125" style="1" customWidth="1"/>
    <col min="3" max="3" width="23.7109375" style="1" bestFit="1" customWidth="1"/>
    <col min="4" max="4" width="30.5703125" style="1" bestFit="1" customWidth="1"/>
    <col min="5" max="16384" width="8.85546875" style="1"/>
  </cols>
  <sheetData>
    <row r="2" spans="2:7" ht="31.15" customHeight="1" x14ac:dyDescent="0.25">
      <c r="B2" s="3"/>
    </row>
    <row r="3" spans="2:7" ht="31.15" customHeight="1" x14ac:dyDescent="0.25">
      <c r="B3" s="3" t="s">
        <v>3</v>
      </c>
    </row>
    <row r="4" spans="2:7" ht="31.15" customHeight="1" thickBot="1" x14ac:dyDescent="0.3">
      <c r="B4" s="41" t="s">
        <v>4</v>
      </c>
      <c r="C4" s="41"/>
      <c r="D4" s="41"/>
    </row>
    <row r="6" spans="2:7" x14ac:dyDescent="0.25">
      <c r="B6" s="9" t="s">
        <v>5</v>
      </c>
      <c r="C6" s="10" t="s">
        <v>6</v>
      </c>
      <c r="D6" s="10" t="s">
        <v>7</v>
      </c>
    </row>
    <row r="7" spans="2:7" x14ac:dyDescent="0.25">
      <c r="B7" s="11" t="s">
        <v>8</v>
      </c>
      <c r="C7" s="34">
        <v>0</v>
      </c>
      <c r="D7" s="34">
        <v>0</v>
      </c>
      <c r="F7" s="33"/>
      <c r="G7" s="33"/>
    </row>
    <row r="8" spans="2:7" x14ac:dyDescent="0.25">
      <c r="B8" s="11" t="s">
        <v>9</v>
      </c>
      <c r="C8" s="34">
        <v>2.5</v>
      </c>
      <c r="D8" s="34">
        <v>0</v>
      </c>
      <c r="F8" s="33"/>
      <c r="G8" s="33"/>
    </row>
    <row r="9" spans="2:7" x14ac:dyDescent="0.25">
      <c r="B9" s="11" t="s">
        <v>10</v>
      </c>
      <c r="C9" s="34">
        <v>65.7</v>
      </c>
      <c r="D9" s="34">
        <v>7.4</v>
      </c>
      <c r="F9" s="33"/>
      <c r="G9" s="33"/>
    </row>
    <row r="10" spans="2:7" x14ac:dyDescent="0.25">
      <c r="B10" s="11" t="s">
        <v>11</v>
      </c>
      <c r="C10" s="34">
        <v>110.8</v>
      </c>
      <c r="D10" s="34">
        <v>7.4</v>
      </c>
      <c r="F10" s="33"/>
      <c r="G10" s="33"/>
    </row>
    <row r="11" spans="2:7" x14ac:dyDescent="0.25">
      <c r="B11" s="11" t="s">
        <v>12</v>
      </c>
      <c r="C11" s="34">
        <v>134.19999999999999</v>
      </c>
      <c r="D11" s="34">
        <v>7.4</v>
      </c>
      <c r="F11" s="33"/>
      <c r="G11" s="33"/>
    </row>
    <row r="12" spans="2:7" x14ac:dyDescent="0.25">
      <c r="B12" s="11" t="s">
        <v>13</v>
      </c>
      <c r="C12" s="34">
        <v>99.2</v>
      </c>
      <c r="D12" s="34">
        <v>7.4</v>
      </c>
      <c r="F12" s="33"/>
      <c r="G12" s="33"/>
    </row>
    <row r="13" spans="2:7" x14ac:dyDescent="0.25">
      <c r="B13" s="11" t="s">
        <v>14</v>
      </c>
      <c r="C13" s="34">
        <v>125.5</v>
      </c>
      <c r="D13" s="34">
        <v>7.4</v>
      </c>
      <c r="F13" s="33"/>
      <c r="G13" s="33"/>
    </row>
    <row r="14" spans="2:7" x14ac:dyDescent="0.25">
      <c r="B14" s="11" t="s">
        <v>15</v>
      </c>
      <c r="C14" s="34">
        <v>92.3</v>
      </c>
      <c r="D14" s="34">
        <v>7.4</v>
      </c>
      <c r="F14" s="33"/>
      <c r="G14" s="33"/>
    </row>
    <row r="15" spans="2:7" x14ac:dyDescent="0.25">
      <c r="B15" s="11" t="s">
        <v>16</v>
      </c>
      <c r="C15" s="34">
        <v>91</v>
      </c>
      <c r="D15" s="34">
        <v>7.4</v>
      </c>
      <c r="F15" s="33"/>
      <c r="G15" s="33"/>
    </row>
    <row r="16" spans="2:7" x14ac:dyDescent="0.25">
      <c r="B16" s="11" t="s">
        <v>17</v>
      </c>
      <c r="C16" s="34">
        <v>106.5</v>
      </c>
      <c r="D16" s="34">
        <v>7.4</v>
      </c>
      <c r="F16" s="33"/>
      <c r="G16" s="33"/>
    </row>
    <row r="17" spans="2:7" x14ac:dyDescent="0.25">
      <c r="B17" s="11" t="s">
        <v>18</v>
      </c>
      <c r="C17" s="34">
        <v>106.5</v>
      </c>
      <c r="D17" s="34">
        <v>7.4</v>
      </c>
      <c r="F17" s="33"/>
      <c r="G17" s="33"/>
    </row>
    <row r="18" spans="2:7" x14ac:dyDescent="0.25">
      <c r="B18" s="11" t="s">
        <v>19</v>
      </c>
      <c r="C18" s="34">
        <v>81.900000000000006</v>
      </c>
      <c r="D18" s="34">
        <v>8.3000000000000007</v>
      </c>
      <c r="F18" s="33"/>
      <c r="G18" s="33"/>
    </row>
    <row r="19" spans="2:7" x14ac:dyDescent="0.25">
      <c r="B19" s="11" t="s">
        <v>20</v>
      </c>
      <c r="C19" s="34">
        <v>49.3</v>
      </c>
      <c r="D19" s="34">
        <v>10.7</v>
      </c>
      <c r="F19" s="33"/>
      <c r="G19" s="33"/>
    </row>
    <row r="20" spans="2:7" x14ac:dyDescent="0.25">
      <c r="B20" s="11" t="s">
        <v>21</v>
      </c>
      <c r="C20" s="34">
        <v>24.7</v>
      </c>
      <c r="D20" s="34">
        <v>29.7</v>
      </c>
      <c r="F20" s="33"/>
      <c r="G20" s="33"/>
    </row>
    <row r="21" spans="2:7" x14ac:dyDescent="0.25">
      <c r="B21" s="11" t="s">
        <v>22</v>
      </c>
      <c r="C21" s="34">
        <v>54.2</v>
      </c>
      <c r="D21" s="34">
        <v>32.1</v>
      </c>
      <c r="F21" s="33"/>
      <c r="G21" s="33"/>
    </row>
    <row r="22" spans="2:7" x14ac:dyDescent="0.25">
      <c r="B22" s="11" t="s">
        <v>23</v>
      </c>
      <c r="C22" s="34">
        <v>56.5</v>
      </c>
      <c r="D22" s="34">
        <v>34.299999999999997</v>
      </c>
      <c r="F22" s="33"/>
      <c r="G22" s="33"/>
    </row>
    <row r="23" spans="2:7" x14ac:dyDescent="0.25">
      <c r="B23" s="11" t="s">
        <v>24</v>
      </c>
      <c r="C23" s="34">
        <v>56.5</v>
      </c>
      <c r="D23" s="34">
        <v>36.1</v>
      </c>
      <c r="F23" s="33"/>
      <c r="G23" s="33"/>
    </row>
    <row r="24" spans="2:7" x14ac:dyDescent="0.25">
      <c r="B24" s="11" t="s">
        <v>25</v>
      </c>
      <c r="C24" s="34">
        <v>56.5</v>
      </c>
      <c r="D24" s="34">
        <v>36.1</v>
      </c>
      <c r="F24" s="33"/>
      <c r="G24" s="33"/>
    </row>
    <row r="25" spans="2:7" x14ac:dyDescent="0.25">
      <c r="B25" s="11" t="s">
        <v>26</v>
      </c>
      <c r="C25" s="34">
        <v>56.5</v>
      </c>
      <c r="D25" s="34">
        <v>36.1</v>
      </c>
      <c r="F25" s="33"/>
      <c r="G25" s="33"/>
    </row>
    <row r="26" spans="2:7" x14ac:dyDescent="0.25">
      <c r="B26" s="11" t="s">
        <v>27</v>
      </c>
      <c r="C26" s="34">
        <v>28.5</v>
      </c>
      <c r="D26" s="34">
        <v>36.1</v>
      </c>
      <c r="F26" s="33"/>
      <c r="G26" s="33"/>
    </row>
    <row r="27" spans="2:7" x14ac:dyDescent="0.25">
      <c r="B27" s="11" t="s">
        <v>28</v>
      </c>
      <c r="C27" s="34">
        <v>28.5</v>
      </c>
      <c r="D27" s="34">
        <v>36.1</v>
      </c>
      <c r="F27" s="33"/>
      <c r="G27" s="33"/>
    </row>
    <row r="28" spans="2:7" x14ac:dyDescent="0.25">
      <c r="B28" s="11" t="s">
        <v>29</v>
      </c>
      <c r="C28" s="34">
        <v>27</v>
      </c>
      <c r="D28" s="34">
        <v>36.1</v>
      </c>
      <c r="F28" s="33"/>
      <c r="G28" s="33"/>
    </row>
    <row r="29" spans="2:7" x14ac:dyDescent="0.25">
      <c r="B29" s="11" t="s">
        <v>30</v>
      </c>
      <c r="C29" s="34">
        <v>0</v>
      </c>
      <c r="D29" s="34">
        <v>36.1</v>
      </c>
      <c r="F29" s="33"/>
      <c r="G29" s="33"/>
    </row>
    <row r="30" spans="2:7" x14ac:dyDescent="0.25">
      <c r="B30" s="11" t="s">
        <v>31</v>
      </c>
      <c r="C30" s="34">
        <v>0</v>
      </c>
      <c r="D30" s="34">
        <v>36.1</v>
      </c>
      <c r="F30" s="33"/>
      <c r="G30" s="33"/>
    </row>
    <row r="31" spans="2:7" x14ac:dyDescent="0.25">
      <c r="B31" s="11" t="s">
        <v>32</v>
      </c>
      <c r="C31" s="34">
        <v>0</v>
      </c>
      <c r="D31" s="34">
        <v>36.1</v>
      </c>
      <c r="F31" s="33"/>
      <c r="G31" s="33"/>
    </row>
    <row r="32" spans="2:7" x14ac:dyDescent="0.25">
      <c r="B32" s="11" t="s">
        <v>33</v>
      </c>
      <c r="C32" s="34">
        <v>0</v>
      </c>
      <c r="D32" s="34">
        <v>12.8</v>
      </c>
      <c r="F32" s="33"/>
      <c r="G32" s="33"/>
    </row>
    <row r="33" spans="2:7" x14ac:dyDescent="0.25">
      <c r="B33" s="11" t="s">
        <v>34</v>
      </c>
      <c r="C33" s="34">
        <v>0</v>
      </c>
      <c r="D33" s="34">
        <v>12.8</v>
      </c>
      <c r="F33" s="33"/>
      <c r="G33" s="33"/>
    </row>
    <row r="34" spans="2:7" x14ac:dyDescent="0.25">
      <c r="B34" s="11" t="s">
        <v>35</v>
      </c>
      <c r="C34" s="34">
        <v>0</v>
      </c>
      <c r="D34" s="34">
        <v>7.2</v>
      </c>
      <c r="F34" s="33"/>
      <c r="G34" s="33"/>
    </row>
    <row r="35" spans="2:7" x14ac:dyDescent="0.25">
      <c r="B35" s="11" t="s">
        <v>36</v>
      </c>
      <c r="C35" s="34">
        <v>0</v>
      </c>
      <c r="D35" s="34">
        <v>7.2</v>
      </c>
      <c r="F35" s="33"/>
      <c r="G35" s="33"/>
    </row>
    <row r="36" spans="2:7" x14ac:dyDescent="0.25">
      <c r="B36" s="11" t="s">
        <v>37</v>
      </c>
      <c r="C36" s="34">
        <v>0</v>
      </c>
      <c r="D36" s="34">
        <v>7.2</v>
      </c>
      <c r="F36" s="33"/>
      <c r="G36" s="33"/>
    </row>
    <row r="37" spans="2:7" x14ac:dyDescent="0.25">
      <c r="B37" s="11" t="s">
        <v>38</v>
      </c>
      <c r="C37" s="34">
        <v>0</v>
      </c>
      <c r="D37" s="34">
        <v>7.2</v>
      </c>
      <c r="F37" s="33"/>
      <c r="G37" s="33"/>
    </row>
    <row r="38" spans="2:7" x14ac:dyDescent="0.25">
      <c r="B38" s="11" t="s">
        <v>39</v>
      </c>
      <c r="C38" s="34">
        <v>0</v>
      </c>
      <c r="D38" s="34">
        <v>7.2</v>
      </c>
      <c r="F38" s="33"/>
      <c r="G38" s="33"/>
    </row>
    <row r="39" spans="2:7" x14ac:dyDescent="0.25">
      <c r="B39" s="11" t="s">
        <v>40</v>
      </c>
      <c r="C39" s="34">
        <v>0</v>
      </c>
      <c r="D39" s="34">
        <v>4.5999999999999996</v>
      </c>
      <c r="F39" s="33"/>
      <c r="G39" s="33"/>
    </row>
    <row r="40" spans="2:7" x14ac:dyDescent="0.25">
      <c r="B40" s="11" t="s">
        <v>41</v>
      </c>
      <c r="C40" s="34">
        <v>0</v>
      </c>
      <c r="D40" s="34">
        <v>4.5999999999999996</v>
      </c>
      <c r="F40" s="33"/>
      <c r="G40" s="33"/>
    </row>
    <row r="41" spans="2:7" x14ac:dyDescent="0.25">
      <c r="B41" s="11" t="s">
        <v>42</v>
      </c>
      <c r="C41" s="34">
        <v>0</v>
      </c>
      <c r="D41" s="34">
        <v>4.5999999999999996</v>
      </c>
      <c r="F41" s="33"/>
      <c r="G41" s="33"/>
    </row>
    <row r="42" spans="2:7" x14ac:dyDescent="0.25">
      <c r="B42" s="11" t="s">
        <v>43</v>
      </c>
      <c r="C42" s="34">
        <v>0</v>
      </c>
      <c r="D42" s="34">
        <v>2.2000000000000002</v>
      </c>
      <c r="F42" s="33"/>
      <c r="G42" s="33"/>
    </row>
    <row r="43" spans="2:7" x14ac:dyDescent="0.25">
      <c r="B43" s="11" t="s">
        <v>44</v>
      </c>
      <c r="C43" s="34">
        <v>0</v>
      </c>
      <c r="D43" s="34">
        <v>2.2000000000000002</v>
      </c>
      <c r="F43" s="33"/>
      <c r="G43" s="33"/>
    </row>
    <row r="44" spans="2:7" x14ac:dyDescent="0.25">
      <c r="B44" s="11" t="s">
        <v>45</v>
      </c>
      <c r="C44" s="34">
        <v>0</v>
      </c>
      <c r="D44" s="34">
        <v>2.2000000000000002</v>
      </c>
      <c r="F44" s="33"/>
      <c r="G44" s="33"/>
    </row>
    <row r="45" spans="2:7" x14ac:dyDescent="0.25">
      <c r="B45" s="11" t="s">
        <v>46</v>
      </c>
      <c r="C45" s="35">
        <v>0</v>
      </c>
      <c r="D45" s="35">
        <v>0</v>
      </c>
      <c r="F45" s="33"/>
      <c r="G45" s="33"/>
    </row>
    <row r="46" spans="2:7" x14ac:dyDescent="0.25">
      <c r="B46" s="25" t="s">
        <v>47</v>
      </c>
      <c r="C46" s="25"/>
      <c r="D46" s="25"/>
    </row>
  </sheetData>
  <mergeCells count="1">
    <mergeCell ref="B4:D4"/>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A9F7C-557C-47F3-9B36-BD073B2F98BE}">
  <dimension ref="B2:E110"/>
  <sheetViews>
    <sheetView workbookViewId="0"/>
  </sheetViews>
  <sheetFormatPr defaultColWidth="8.85546875" defaultRowHeight="15" x14ac:dyDescent="0.25"/>
  <cols>
    <col min="1" max="1" width="8.85546875" style="1"/>
    <col min="2" max="2" width="37.28515625" style="1" bestFit="1" customWidth="1"/>
    <col min="3" max="3" width="15.85546875" style="1" customWidth="1"/>
    <col min="4" max="4" width="16" style="1" bestFit="1" customWidth="1"/>
    <col min="5" max="5" width="16.7109375" style="1" bestFit="1" customWidth="1"/>
    <col min="6" max="6" width="54.5703125" style="1" customWidth="1"/>
    <col min="7" max="16384" width="8.85546875" style="1"/>
  </cols>
  <sheetData>
    <row r="2" spans="2:5" ht="31.15" customHeight="1" x14ac:dyDescent="0.25">
      <c r="B2" s="3"/>
    </row>
    <row r="3" spans="2:5" ht="31.15" customHeight="1" x14ac:dyDescent="0.25">
      <c r="B3" s="3" t="s">
        <v>48</v>
      </c>
    </row>
    <row r="4" spans="2:5" ht="31.15" customHeight="1" thickBot="1" x14ac:dyDescent="0.3">
      <c r="B4" s="44" t="s">
        <v>49</v>
      </c>
      <c r="C4" s="44"/>
    </row>
    <row r="5" spans="2:5" ht="15.75" thickTop="1" x14ac:dyDescent="0.25"/>
    <row r="6" spans="2:5" x14ac:dyDescent="0.25">
      <c r="B6" s="9" t="s">
        <v>50</v>
      </c>
      <c r="C6" s="13" t="s">
        <v>51</v>
      </c>
    </row>
    <row r="7" spans="2:5" x14ac:dyDescent="0.25">
      <c r="B7" s="26" t="s">
        <v>52</v>
      </c>
      <c r="C7" s="27">
        <v>0</v>
      </c>
    </row>
    <row r="8" spans="2:5" x14ac:dyDescent="0.25">
      <c r="B8" s="18" t="s">
        <v>53</v>
      </c>
      <c r="C8" s="28">
        <v>1.7000000000000002</v>
      </c>
    </row>
    <row r="9" spans="2:5" x14ac:dyDescent="0.25">
      <c r="B9" s="14" t="s">
        <v>54</v>
      </c>
      <c r="C9" s="29">
        <v>1.9</v>
      </c>
    </row>
    <row r="10" spans="2:5" x14ac:dyDescent="0.25">
      <c r="B10" s="14" t="s">
        <v>55</v>
      </c>
      <c r="C10" s="29">
        <v>5.4</v>
      </c>
    </row>
    <row r="11" spans="2:5" x14ac:dyDescent="0.25">
      <c r="B11" s="14" t="s">
        <v>56</v>
      </c>
      <c r="C11" s="29">
        <v>5.8000000000000007</v>
      </c>
    </row>
    <row r="12" spans="2:5" x14ac:dyDescent="0.25">
      <c r="B12" s="14" t="s">
        <v>57</v>
      </c>
      <c r="C12" s="29">
        <v>6.5</v>
      </c>
    </row>
    <row r="13" spans="2:5" x14ac:dyDescent="0.25">
      <c r="B13" s="14" t="s">
        <v>58</v>
      </c>
      <c r="C13" s="29">
        <v>9.9</v>
      </c>
    </row>
    <row r="14" spans="2:5" x14ac:dyDescent="0.25">
      <c r="B14" s="14" t="s">
        <v>59</v>
      </c>
      <c r="C14" s="29">
        <v>11</v>
      </c>
    </row>
    <row r="15" spans="2:5" ht="15" customHeight="1" x14ac:dyDescent="0.25">
      <c r="B15" s="14" t="s">
        <v>60</v>
      </c>
      <c r="C15" s="29">
        <v>12.1</v>
      </c>
      <c r="D15" s="16"/>
      <c r="E15" s="16"/>
    </row>
    <row r="16" spans="2:5" x14ac:dyDescent="0.25">
      <c r="B16" s="14" t="s">
        <v>61</v>
      </c>
      <c r="C16" s="29">
        <v>12.5</v>
      </c>
    </row>
    <row r="17" spans="2:3" x14ac:dyDescent="0.25">
      <c r="B17" s="14" t="s">
        <v>62</v>
      </c>
      <c r="C17" s="29">
        <v>12.7</v>
      </c>
    </row>
    <row r="18" spans="2:3" x14ac:dyDescent="0.25">
      <c r="B18" s="14" t="s">
        <v>63</v>
      </c>
      <c r="C18" s="29">
        <v>14.299999999999999</v>
      </c>
    </row>
    <row r="19" spans="2:3" x14ac:dyDescent="0.25">
      <c r="B19" s="14" t="s">
        <v>64</v>
      </c>
      <c r="C19" s="29">
        <v>16.600000000000001</v>
      </c>
    </row>
    <row r="20" spans="2:3" x14ac:dyDescent="0.25">
      <c r="B20" s="14" t="s">
        <v>65</v>
      </c>
      <c r="C20" s="29">
        <v>17.299999999999997</v>
      </c>
    </row>
    <row r="21" spans="2:3" x14ac:dyDescent="0.25">
      <c r="B21" s="14" t="s">
        <v>66</v>
      </c>
      <c r="C21" s="29">
        <v>17.599999999999998</v>
      </c>
    </row>
    <row r="22" spans="2:3" x14ac:dyDescent="0.25">
      <c r="B22" s="14" t="s">
        <v>67</v>
      </c>
      <c r="C22" s="29">
        <v>19.2</v>
      </c>
    </row>
    <row r="23" spans="2:3" x14ac:dyDescent="0.25">
      <c r="B23" s="14" t="s">
        <v>68</v>
      </c>
      <c r="C23" s="29">
        <v>20.100000000000001</v>
      </c>
    </row>
    <row r="24" spans="2:3" x14ac:dyDescent="0.25">
      <c r="B24" s="14" t="s">
        <v>69</v>
      </c>
      <c r="C24" s="29">
        <v>23.200000000000003</v>
      </c>
    </row>
    <row r="25" spans="2:3" x14ac:dyDescent="0.25">
      <c r="B25" s="17" t="s">
        <v>70</v>
      </c>
      <c r="C25" s="30">
        <v>39.900000000000006</v>
      </c>
    </row>
    <row r="26" spans="2:3" ht="24.75" customHeight="1" x14ac:dyDescent="0.25">
      <c r="B26" s="42" t="s">
        <v>71</v>
      </c>
      <c r="C26" s="42"/>
    </row>
    <row r="27" spans="2:3" x14ac:dyDescent="0.25">
      <c r="B27" s="43" t="s">
        <v>72</v>
      </c>
      <c r="C27" s="43"/>
    </row>
    <row r="110" ht="19.899999999999999" customHeight="1" x14ac:dyDescent="0.25"/>
  </sheetData>
  <mergeCells count="3">
    <mergeCell ref="B26:C26"/>
    <mergeCell ref="B27:C27"/>
    <mergeCell ref="B4:C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0A9B9-347D-4D1A-83BB-1314041026ED}">
  <dimension ref="B2:BE11"/>
  <sheetViews>
    <sheetView workbookViewId="0"/>
  </sheetViews>
  <sheetFormatPr defaultColWidth="8.85546875" defaultRowHeight="15" x14ac:dyDescent="0.25"/>
  <cols>
    <col min="1" max="1" width="8.85546875" style="1"/>
    <col min="2" max="2" width="37.85546875" style="1" customWidth="1"/>
    <col min="3" max="3" width="25" style="1" customWidth="1"/>
    <col min="4" max="4" width="21" style="1" bestFit="1" customWidth="1"/>
    <col min="5" max="16384" width="8.85546875" style="1"/>
  </cols>
  <sheetData>
    <row r="2" spans="2:57" ht="31.15" customHeight="1" x14ac:dyDescent="0.25">
      <c r="B2" s="3"/>
    </row>
    <row r="3" spans="2:57" ht="31.15" customHeight="1" x14ac:dyDescent="0.25">
      <c r="B3" s="3" t="s">
        <v>73</v>
      </c>
    </row>
    <row r="4" spans="2:57" ht="31.15" customHeight="1" thickBot="1" x14ac:dyDescent="0.3">
      <c r="B4" s="41" t="s">
        <v>74</v>
      </c>
      <c r="C4" s="41"/>
      <c r="D4" s="41"/>
    </row>
    <row r="6" spans="2:57" x14ac:dyDescent="0.25">
      <c r="B6" s="9" t="s">
        <v>50</v>
      </c>
      <c r="C6" s="10" t="s">
        <v>75</v>
      </c>
      <c r="D6" s="10" t="s">
        <v>76</v>
      </c>
    </row>
    <row r="7" spans="2:57" x14ac:dyDescent="0.25">
      <c r="B7" s="18" t="s">
        <v>77</v>
      </c>
      <c r="C7" s="34">
        <v>83.2</v>
      </c>
      <c r="D7" s="34">
        <v>16.8</v>
      </c>
      <c r="F7" s="33"/>
      <c r="G7" s="33"/>
    </row>
    <row r="8" spans="2:57" x14ac:dyDescent="0.25">
      <c r="B8" s="17" t="s">
        <v>78</v>
      </c>
      <c r="C8" s="35">
        <v>69.7</v>
      </c>
      <c r="D8" s="35">
        <v>30.3</v>
      </c>
      <c r="F8" s="33"/>
      <c r="G8" s="33"/>
    </row>
    <row r="9" spans="2:57" ht="38.25" customHeight="1" x14ac:dyDescent="0.25">
      <c r="B9" s="45" t="s">
        <v>79</v>
      </c>
      <c r="C9" s="45"/>
      <c r="D9" s="45"/>
    </row>
    <row r="10" spans="2:57" x14ac:dyDescent="0.25">
      <c r="B10" s="42" t="s">
        <v>72</v>
      </c>
      <c r="C10" s="42"/>
      <c r="D10" s="42"/>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row>
    <row r="11" spans="2:57" x14ac:dyDescent="0.25">
      <c r="E11" s="31"/>
      <c r="F11" s="31"/>
    </row>
  </sheetData>
  <mergeCells count="3">
    <mergeCell ref="B4:D4"/>
    <mergeCell ref="B9:D9"/>
    <mergeCell ref="B10:D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EFA4-D440-4254-A1CF-D06F787F202C}">
  <dimension ref="B2:F36"/>
  <sheetViews>
    <sheetView workbookViewId="0"/>
  </sheetViews>
  <sheetFormatPr defaultColWidth="8.85546875" defaultRowHeight="15" x14ac:dyDescent="0.25"/>
  <cols>
    <col min="1" max="1" width="8.85546875" style="1"/>
    <col min="2" max="2" width="57.85546875" style="1" customWidth="1"/>
    <col min="3" max="4" width="36.28515625" style="1" customWidth="1"/>
    <col min="5" max="5" width="9.7109375" style="1" bestFit="1" customWidth="1"/>
    <col min="6" max="16384" width="8.85546875" style="1"/>
  </cols>
  <sheetData>
    <row r="2" spans="2:6" ht="31.15" customHeight="1" x14ac:dyDescent="0.25">
      <c r="B2" s="3"/>
    </row>
    <row r="3" spans="2:6" ht="31.15" customHeight="1" x14ac:dyDescent="0.25">
      <c r="B3" s="3" t="s">
        <v>80</v>
      </c>
    </row>
    <row r="4" spans="2:6" ht="31.15" customHeight="1" thickBot="1" x14ac:dyDescent="0.3">
      <c r="B4" s="44" t="s">
        <v>81</v>
      </c>
      <c r="C4" s="44"/>
      <c r="D4" s="44"/>
    </row>
    <row r="5" spans="2:6" ht="15.75" thickTop="1" x14ac:dyDescent="0.25"/>
    <row r="6" spans="2:6" x14ac:dyDescent="0.25">
      <c r="B6" s="9"/>
      <c r="C6" s="10" t="s">
        <v>82</v>
      </c>
      <c r="D6" s="10" t="s">
        <v>83</v>
      </c>
    </row>
    <row r="7" spans="2:6" x14ac:dyDescent="0.25">
      <c r="B7" s="39"/>
      <c r="C7" s="40" t="s">
        <v>50</v>
      </c>
      <c r="D7" s="40" t="s">
        <v>152</v>
      </c>
    </row>
    <row r="8" spans="2:6" x14ac:dyDescent="0.25">
      <c r="B8" s="11" t="s">
        <v>84</v>
      </c>
      <c r="C8" s="29">
        <v>2.2000000000000002</v>
      </c>
      <c r="D8" s="12">
        <v>425000</v>
      </c>
      <c r="E8" s="36"/>
      <c r="F8" s="36"/>
    </row>
    <row r="9" spans="2:6" x14ac:dyDescent="0.25">
      <c r="B9" s="11" t="s">
        <v>85</v>
      </c>
      <c r="C9" s="29">
        <v>21.7</v>
      </c>
      <c r="D9" s="12">
        <v>235000</v>
      </c>
      <c r="E9" s="36"/>
      <c r="F9" s="36"/>
    </row>
    <row r="10" spans="2:6" x14ac:dyDescent="0.25">
      <c r="B10" s="11" t="s">
        <v>86</v>
      </c>
      <c r="C10" s="29">
        <v>19.899999999999999</v>
      </c>
      <c r="D10" s="12">
        <v>805000</v>
      </c>
      <c r="E10" s="36"/>
      <c r="F10" s="36"/>
    </row>
    <row r="11" spans="2:6" x14ac:dyDescent="0.25">
      <c r="B11" s="11" t="s">
        <v>87</v>
      </c>
      <c r="C11" s="29">
        <v>11.9</v>
      </c>
      <c r="D11" s="12">
        <v>1660000</v>
      </c>
      <c r="E11" s="36"/>
      <c r="F11" s="36"/>
    </row>
    <row r="12" spans="2:6" x14ac:dyDescent="0.25">
      <c r="B12" s="15" t="s">
        <v>88</v>
      </c>
      <c r="C12" s="30">
        <v>44.3</v>
      </c>
      <c r="D12" s="38">
        <v>4180000</v>
      </c>
      <c r="E12" s="36"/>
      <c r="F12" s="36"/>
    </row>
    <row r="13" spans="2:6" ht="31.5" customHeight="1" x14ac:dyDescent="0.25">
      <c r="B13" s="45" t="s">
        <v>79</v>
      </c>
      <c r="C13" s="45"/>
      <c r="D13" s="45"/>
    </row>
    <row r="14" spans="2:6" x14ac:dyDescent="0.25">
      <c r="B14" s="42" t="s">
        <v>72</v>
      </c>
      <c r="C14" s="42"/>
      <c r="D14" s="42"/>
    </row>
    <row r="36" ht="21" customHeight="1" x14ac:dyDescent="0.25"/>
  </sheetData>
  <mergeCells count="3">
    <mergeCell ref="B4:D4"/>
    <mergeCell ref="B13:D13"/>
    <mergeCell ref="B14:D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28ABC-6144-4208-BDC6-F5466FE91B00}">
  <dimension ref="B2:BE11"/>
  <sheetViews>
    <sheetView workbookViewId="0"/>
  </sheetViews>
  <sheetFormatPr defaultColWidth="8.85546875" defaultRowHeight="15" x14ac:dyDescent="0.25"/>
  <cols>
    <col min="1" max="1" width="8.85546875" style="1"/>
    <col min="2" max="2" width="37.85546875" style="1" customWidth="1"/>
    <col min="3" max="3" width="25" style="1" customWidth="1"/>
    <col min="4" max="4" width="21" style="1" bestFit="1" customWidth="1"/>
    <col min="5" max="16384" width="8.85546875" style="1"/>
  </cols>
  <sheetData>
    <row r="2" spans="2:57" ht="31.15" customHeight="1" x14ac:dyDescent="0.25">
      <c r="B2" s="3"/>
    </row>
    <row r="3" spans="2:57" ht="31.15" customHeight="1" x14ac:dyDescent="0.25">
      <c r="B3" s="3" t="s">
        <v>89</v>
      </c>
    </row>
    <row r="4" spans="2:57" ht="31.15" customHeight="1" thickBot="1" x14ac:dyDescent="0.3">
      <c r="B4" s="41" t="s">
        <v>90</v>
      </c>
      <c r="C4" s="41"/>
      <c r="D4" s="41"/>
    </row>
    <row r="6" spans="2:57" x14ac:dyDescent="0.25">
      <c r="B6" s="9" t="s">
        <v>50</v>
      </c>
      <c r="C6" s="10" t="s">
        <v>91</v>
      </c>
      <c r="D6" s="10" t="s">
        <v>92</v>
      </c>
    </row>
    <row r="7" spans="2:57" x14ac:dyDescent="0.25">
      <c r="B7" s="18" t="s">
        <v>78</v>
      </c>
      <c r="C7" s="34">
        <v>17.600000000000001</v>
      </c>
      <c r="D7" s="34">
        <v>82.4</v>
      </c>
      <c r="E7" s="33"/>
      <c r="F7" s="33"/>
    </row>
    <row r="8" spans="2:57" x14ac:dyDescent="0.25">
      <c r="B8" s="17" t="s">
        <v>77</v>
      </c>
      <c r="C8" s="35">
        <v>12.7</v>
      </c>
      <c r="D8" s="35">
        <v>87.3</v>
      </c>
      <c r="E8" s="33"/>
      <c r="F8" s="33"/>
    </row>
    <row r="9" spans="2:57" ht="38.25" customHeight="1" x14ac:dyDescent="0.25">
      <c r="B9" s="45" t="s">
        <v>93</v>
      </c>
      <c r="C9" s="45"/>
      <c r="D9" s="45"/>
    </row>
    <row r="10" spans="2:57" x14ac:dyDescent="0.25">
      <c r="B10" s="42" t="s">
        <v>72</v>
      </c>
      <c r="C10" s="42"/>
      <c r="D10" s="42"/>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row>
    <row r="11" spans="2:57" x14ac:dyDescent="0.25">
      <c r="E11" s="31"/>
      <c r="F11" s="31"/>
    </row>
  </sheetData>
  <mergeCells count="3">
    <mergeCell ref="B4:D4"/>
    <mergeCell ref="B9:D9"/>
    <mergeCell ref="B10:D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EC01-6757-4313-9C03-F1ADEB6BE98F}">
  <dimension ref="B2:D36"/>
  <sheetViews>
    <sheetView workbookViewId="0"/>
  </sheetViews>
  <sheetFormatPr defaultColWidth="8.85546875" defaultRowHeight="15" x14ac:dyDescent="0.25"/>
  <cols>
    <col min="1" max="1" width="8.85546875" style="1"/>
    <col min="2" max="2" width="57.85546875" style="1" customWidth="1"/>
    <col min="3" max="4" width="33.7109375" style="1" customWidth="1"/>
    <col min="5" max="16384" width="8.85546875" style="1"/>
  </cols>
  <sheetData>
    <row r="2" spans="2:4" ht="31.15" customHeight="1" x14ac:dyDescent="0.25">
      <c r="B2" s="3"/>
    </row>
    <row r="3" spans="2:4" ht="31.15" customHeight="1" x14ac:dyDescent="0.25">
      <c r="B3" s="3" t="s">
        <v>94</v>
      </c>
    </row>
    <row r="4" spans="2:4" ht="31.15" customHeight="1" thickBot="1" x14ac:dyDescent="0.3">
      <c r="B4" s="44" t="s">
        <v>95</v>
      </c>
      <c r="C4" s="44"/>
    </row>
    <row r="5" spans="2:4" ht="15.75" thickTop="1" x14ac:dyDescent="0.25"/>
    <row r="6" spans="2:4" x14ac:dyDescent="0.25">
      <c r="B6" s="9"/>
      <c r="C6" s="10" t="s">
        <v>96</v>
      </c>
    </row>
    <row r="7" spans="2:4" x14ac:dyDescent="0.25">
      <c r="B7" s="11" t="s">
        <v>97</v>
      </c>
      <c r="C7" s="29">
        <v>7.4</v>
      </c>
      <c r="D7" s="36"/>
    </row>
    <row r="8" spans="2:4" x14ac:dyDescent="0.25">
      <c r="B8" s="11" t="s">
        <v>98</v>
      </c>
      <c r="C8" s="29">
        <v>1.7</v>
      </c>
      <c r="D8" s="36"/>
    </row>
    <row r="9" spans="2:4" x14ac:dyDescent="0.25">
      <c r="B9" s="11" t="s">
        <v>99</v>
      </c>
      <c r="C9" s="29">
        <v>11.3</v>
      </c>
      <c r="D9" s="36"/>
    </row>
    <row r="10" spans="2:4" x14ac:dyDescent="0.25">
      <c r="B10" s="11" t="s">
        <v>100</v>
      </c>
      <c r="C10" s="29">
        <v>35.700000000000003</v>
      </c>
      <c r="D10" s="36"/>
    </row>
    <row r="11" spans="2:4" x14ac:dyDescent="0.25">
      <c r="B11" s="11" t="s">
        <v>101</v>
      </c>
      <c r="C11" s="29">
        <v>23.2</v>
      </c>
      <c r="D11" s="36"/>
    </row>
    <row r="12" spans="2:4" x14ac:dyDescent="0.25">
      <c r="B12" s="15" t="s">
        <v>102</v>
      </c>
      <c r="C12" s="30">
        <v>20.6</v>
      </c>
      <c r="D12" s="36"/>
    </row>
    <row r="13" spans="2:4" ht="31.5" customHeight="1" x14ac:dyDescent="0.25">
      <c r="B13" s="46" t="s">
        <v>93</v>
      </c>
      <c r="C13" s="46"/>
      <c r="D13" s="32"/>
    </row>
    <row r="14" spans="2:4" x14ac:dyDescent="0.25">
      <c r="B14" s="42" t="s">
        <v>72</v>
      </c>
      <c r="C14" s="42"/>
      <c r="D14" s="31"/>
    </row>
    <row r="36" ht="21" customHeight="1" x14ac:dyDescent="0.25"/>
  </sheetData>
  <mergeCells count="3">
    <mergeCell ref="B4:C4"/>
    <mergeCell ref="B13:C13"/>
    <mergeCell ref="B14:C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AC85-FA22-40A5-90ED-20963649E043}">
  <dimension ref="B2:F109"/>
  <sheetViews>
    <sheetView workbookViewId="0"/>
  </sheetViews>
  <sheetFormatPr defaultColWidth="8.85546875" defaultRowHeight="15" x14ac:dyDescent="0.25"/>
  <cols>
    <col min="1" max="1" width="8.85546875" style="1"/>
    <col min="2" max="2" width="21.42578125" style="1" bestFit="1" customWidth="1"/>
    <col min="3" max="3" width="23.7109375" style="1" customWidth="1"/>
    <col min="4" max="4" width="25.42578125" style="1" customWidth="1"/>
    <col min="5" max="6" width="19.140625" style="1" customWidth="1"/>
    <col min="7" max="16384" width="8.85546875" style="1"/>
  </cols>
  <sheetData>
    <row r="2" spans="2:6" ht="31.15" customHeight="1" x14ac:dyDescent="0.25">
      <c r="B2" s="3"/>
    </row>
    <row r="3" spans="2:6" ht="31.15" customHeight="1" x14ac:dyDescent="0.25">
      <c r="B3" s="3" t="s">
        <v>103</v>
      </c>
    </row>
    <row r="4" spans="2:6" ht="31.15" customHeight="1" thickBot="1" x14ac:dyDescent="0.3">
      <c r="B4" s="44" t="s">
        <v>104</v>
      </c>
      <c r="C4" s="44"/>
      <c r="D4" s="44"/>
      <c r="E4" s="44"/>
      <c r="F4" s="44"/>
    </row>
    <row r="5" spans="2:6" ht="15.75" thickTop="1" x14ac:dyDescent="0.25"/>
    <row r="6" spans="2:6" x14ac:dyDescent="0.25">
      <c r="B6" s="9" t="s">
        <v>5</v>
      </c>
      <c r="C6" s="10" t="s">
        <v>105</v>
      </c>
      <c r="D6" s="10" t="s">
        <v>106</v>
      </c>
      <c r="E6" s="10" t="s">
        <v>107</v>
      </c>
      <c r="F6" s="10" t="s">
        <v>108</v>
      </c>
    </row>
    <row r="7" spans="2:6" x14ac:dyDescent="0.25">
      <c r="B7" s="22" t="s">
        <v>109</v>
      </c>
      <c r="C7" s="19">
        <v>33.44</v>
      </c>
      <c r="D7" s="19">
        <v>29.89</v>
      </c>
      <c r="E7" s="19">
        <v>1.75</v>
      </c>
      <c r="F7" s="19">
        <v>1.79</v>
      </c>
    </row>
    <row r="8" spans="2:6" x14ac:dyDescent="0.25">
      <c r="B8" s="23" t="s">
        <v>110</v>
      </c>
      <c r="C8" s="24">
        <v>2.97</v>
      </c>
      <c r="D8" s="24">
        <v>1.97</v>
      </c>
      <c r="E8" s="24">
        <v>0</v>
      </c>
      <c r="F8" s="24">
        <v>1.01</v>
      </c>
    </row>
    <row r="9" spans="2:6" x14ac:dyDescent="0.25">
      <c r="B9" s="42" t="s">
        <v>72</v>
      </c>
      <c r="C9" s="42"/>
      <c r="D9" s="42"/>
      <c r="E9" s="42"/>
      <c r="F9" s="42"/>
    </row>
    <row r="10" spans="2:6" x14ac:dyDescent="0.25">
      <c r="C10" s="33"/>
      <c r="D10" s="33"/>
      <c r="E10" s="33"/>
      <c r="F10" s="33"/>
    </row>
    <row r="11" spans="2:6" x14ac:dyDescent="0.25">
      <c r="C11" s="33"/>
      <c r="D11" s="33"/>
      <c r="E11" s="33"/>
      <c r="F11" s="33"/>
    </row>
    <row r="12" spans="2:6" ht="15" customHeight="1" x14ac:dyDescent="0.25"/>
    <row r="13" spans="2:6" ht="15" customHeight="1" x14ac:dyDescent="0.25"/>
    <row r="108" ht="143.25" customHeight="1" x14ac:dyDescent="0.25"/>
    <row r="109" ht="21.75" customHeight="1" x14ac:dyDescent="0.25"/>
  </sheetData>
  <mergeCells count="2">
    <mergeCell ref="B4:F4"/>
    <mergeCell ref="B9:F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1E83-3FA3-42AC-9922-06438D31068F}">
  <dimension ref="B2:G11"/>
  <sheetViews>
    <sheetView workbookViewId="0"/>
  </sheetViews>
  <sheetFormatPr defaultColWidth="8.85546875" defaultRowHeight="15" x14ac:dyDescent="0.25"/>
  <cols>
    <col min="1" max="1" width="8.85546875" style="1"/>
    <col min="2" max="2" width="25.7109375" style="1" customWidth="1"/>
    <col min="3" max="4" width="15.7109375" style="1" customWidth="1"/>
    <col min="5" max="16384" width="8.85546875" style="1"/>
  </cols>
  <sheetData>
    <row r="2" spans="2:7" ht="31.15" customHeight="1" x14ac:dyDescent="0.25">
      <c r="B2" s="3"/>
    </row>
    <row r="3" spans="2:7" ht="31.15" customHeight="1" x14ac:dyDescent="0.25">
      <c r="B3" s="3" t="s">
        <v>111</v>
      </c>
    </row>
    <row r="4" spans="2:7" ht="31.15" customHeight="1" thickBot="1" x14ac:dyDescent="0.3">
      <c r="B4" s="44" t="s">
        <v>112</v>
      </c>
      <c r="C4" s="44"/>
      <c r="D4" s="44"/>
    </row>
    <row r="5" spans="2:7" ht="15.75" thickTop="1" x14ac:dyDescent="0.25"/>
    <row r="6" spans="2:7" ht="15" customHeight="1" x14ac:dyDescent="0.25">
      <c r="B6" s="9" t="s">
        <v>50</v>
      </c>
      <c r="C6" s="8" t="s">
        <v>113</v>
      </c>
      <c r="D6" s="8" t="s">
        <v>114</v>
      </c>
    </row>
    <row r="7" spans="2:7" ht="15" customHeight="1" x14ac:dyDescent="0.25">
      <c r="B7" s="22" t="s">
        <v>106</v>
      </c>
      <c r="C7" s="34">
        <v>88.3</v>
      </c>
      <c r="D7" s="34">
        <v>86.9</v>
      </c>
      <c r="F7" s="33"/>
      <c r="G7" s="33"/>
    </row>
    <row r="8" spans="2:7" ht="15" customHeight="1" x14ac:dyDescent="0.25">
      <c r="B8" s="22" t="s">
        <v>115</v>
      </c>
      <c r="C8" s="34">
        <v>4.5</v>
      </c>
      <c r="D8" s="34">
        <v>5</v>
      </c>
      <c r="F8" s="33"/>
      <c r="G8" s="33"/>
    </row>
    <row r="9" spans="2:7" x14ac:dyDescent="0.25">
      <c r="B9" s="22" t="s">
        <v>108</v>
      </c>
      <c r="C9" s="34">
        <v>7.2</v>
      </c>
      <c r="D9" s="34">
        <v>8.1</v>
      </c>
      <c r="F9" s="33"/>
      <c r="G9" s="33"/>
    </row>
    <row r="10" spans="2:7" ht="23.25" customHeight="1" x14ac:dyDescent="0.25">
      <c r="B10" s="47" t="s">
        <v>116</v>
      </c>
      <c r="C10" s="47"/>
      <c r="D10" s="47"/>
    </row>
    <row r="11" spans="2:7" x14ac:dyDescent="0.25">
      <c r="B11" s="48" t="s">
        <v>117</v>
      </c>
      <c r="C11" s="48"/>
      <c r="D11" s="48"/>
    </row>
  </sheetData>
  <mergeCells count="3">
    <mergeCell ref="B4:D4"/>
    <mergeCell ref="B10:D10"/>
    <mergeCell ref="B11:D11"/>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E5F650CDDBEDA458CBFA1083F2335EC" ma:contentTypeVersion="11" ma:contentTypeDescription="Opret et nyt dokument." ma:contentTypeScope="" ma:versionID="dd46c9707fc17aef412a3464c9312fa4">
  <xsd:schema xmlns:xsd="http://www.w3.org/2001/XMLSchema" xmlns:xs="http://www.w3.org/2001/XMLSchema" xmlns:p="http://schemas.microsoft.com/office/2006/metadata/properties" xmlns:ns2="aaccab1d-042f-4cd8-a2e6-f8544617abf5" xmlns:ns3="4c0f29de-5687-411f-983f-c550e55486c8" targetNamespace="http://schemas.microsoft.com/office/2006/metadata/properties" ma:root="true" ma:fieldsID="cd98f32eb818856b6440ad8055bb37d3" ns2:_="" ns3:_="">
    <xsd:import namespace="aaccab1d-042f-4cd8-a2e6-f8544617abf5"/>
    <xsd:import namespace="4c0f29de-5687-411f-983f-c550e5548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cab1d-042f-4cd8-a2e6-f8544617a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77cd6466-0c3f-4dec-b109-a6ea28fc2e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0f29de-5687-411f-983f-c550e55486c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4" nillable="true" ma:displayName="Taxonomy Catch All Column" ma:hidden="true" ma:list="{5f45eef2-7cdc-457a-835d-1dc56d48447d}" ma:internalName="TaxCatchAll" ma:showField="CatchAllData" ma:web="4c0f29de-5687-411f-983f-c550e5548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ccab1d-042f-4cd8-a2e6-f8544617abf5">
      <Terms xmlns="http://schemas.microsoft.com/office/infopath/2007/PartnerControls"/>
    </lcf76f155ced4ddcb4097134ff3c332f>
    <TaxCatchAll xmlns="4c0f29de-5687-411f-983f-c550e55486c8" xsi:nil="true"/>
  </documentManagement>
</p:properties>
</file>

<file path=customXml/itemProps1.xml><?xml version="1.0" encoding="utf-8"?>
<ds:datastoreItem xmlns:ds="http://schemas.openxmlformats.org/officeDocument/2006/customXml" ds:itemID="{C0BCA152-6A5F-46E8-9ADB-6B7AB5404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cab1d-042f-4cd8-a2e6-f8544617abf5"/>
    <ds:schemaRef ds:uri="4c0f29de-5687-411f-983f-c550e5548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6CAC35-6C6F-4561-89E1-00EC9DCF71D1}">
  <ds:schemaRefs>
    <ds:schemaRef ds:uri="http://schemas.microsoft.com/sharepoint/v3/contenttype/forms"/>
  </ds:schemaRefs>
</ds:datastoreItem>
</file>

<file path=customXml/itemProps3.xml><?xml version="1.0" encoding="utf-8"?>
<ds:datastoreItem xmlns:ds="http://schemas.openxmlformats.org/officeDocument/2006/customXml" ds:itemID="{246F1AC8-1D6F-426D-979E-BFDB18ACB028}">
  <ds:schemaRefs>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aaccab1d-042f-4cd8-a2e6-f8544617abf5"/>
    <ds:schemaRef ds:uri="http://purl.org/dc/terms/"/>
    <ds:schemaRef ds:uri="4c0f29de-5687-411f-983f-c550e55486c8"/>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2e93f0ed-ff36-46d4-9ce6-e0d902050cf5}" enabled="0" method="" siteId="{2e93f0ed-ff36-46d4-9ce6-e0d902050c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Navngivne områder</vt:lpstr>
      </vt:variant>
      <vt:variant>
        <vt:i4>14</vt:i4>
      </vt:variant>
    </vt:vector>
  </HeadingPairs>
  <TitlesOfParts>
    <vt:vector size="29" baseType="lpstr">
      <vt:lpstr>Forside</vt:lpstr>
      <vt:lpstr>3.1</vt:lpstr>
      <vt:lpstr>3.2</vt:lpstr>
      <vt:lpstr>3.3</vt:lpstr>
      <vt:lpstr>3.4</vt:lpstr>
      <vt:lpstr>3.5</vt:lpstr>
      <vt:lpstr>3.6</vt:lpstr>
      <vt:lpstr>3.7</vt:lpstr>
      <vt:lpstr>3.8</vt:lpstr>
      <vt:lpstr>3.9</vt:lpstr>
      <vt:lpstr>3.10</vt:lpstr>
      <vt:lpstr>3.11</vt:lpstr>
      <vt:lpstr>3.12</vt:lpstr>
      <vt:lpstr>3.13</vt:lpstr>
      <vt:lpstr>3.14</vt:lpstr>
      <vt:lpstr>'3.4'!SdCt305c4117adee4519bff1446d5bb27fc2_0</vt:lpstr>
      <vt:lpstr>'3.6'!SdCt305c4117adee4519bff1446d5bb27fc2_0</vt:lpstr>
      <vt:lpstr>'3.4'!SdCt305c4117adee4519bff1446d5bb27fc2_1</vt:lpstr>
      <vt:lpstr>'3.6'!SdCt305c4117adee4519bff1446d5bb27fc2_1</vt:lpstr>
      <vt:lpstr>'3.3'!SdCt46c62612f4384e1d904edb6533709926_0</vt:lpstr>
      <vt:lpstr>'3.5'!SdCt46c62612f4384e1d904edb6533709926_0</vt:lpstr>
      <vt:lpstr>'3.3'!SdCt46c62612f4384e1d904edb6533709926_1</vt:lpstr>
      <vt:lpstr>'3.5'!SdCt46c62612f4384e1d904edb6533709926_1</vt:lpstr>
      <vt:lpstr>'3.2'!SdCt48042cd3bc954f92a6ada42fadf4ab77_0</vt:lpstr>
      <vt:lpstr>'3.2'!SdCt48042cd3bc954f92a6ada42fadf4ab77_1</vt:lpstr>
      <vt:lpstr>'3.8'!SdCt7ea4e2527d6c44ee8276b35f71dd3b97_0</vt:lpstr>
      <vt:lpstr>'3.8'!SdCt7ea4e2527d6c44ee8276b35f71dd3b97_1</vt:lpstr>
      <vt:lpstr>'3.1'!SdCtecc7488de9794e78ace4eaa0baf75d51_0</vt:lpstr>
      <vt:lpstr>'3.1'!SdCtecc7488de9794e78ace4eaa0baf75d51_1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Jens Christian Bendixen Aggebo</dc:creator>
  <cp:keywords/>
  <dc:description/>
  <cp:lastModifiedBy>Signe Sepstrup Andreassen</cp:lastModifiedBy>
  <cp:revision/>
  <dcterms:created xsi:type="dcterms:W3CDTF">2023-06-24T18:44:44Z</dcterms:created>
  <dcterms:modified xsi:type="dcterms:W3CDTF">2024-02-06T08:30:36Z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0x0101005E5F650CDDBEDA458CBFA1083F2335EC</vt:lpwstr>
  </property>
  <property fmtid="{D5CDD505-2E9C-101B-9397-08002B2CF9AE}" pid="3" name="MediaServiceImageTags">
    <vt:lpwstr/>
  </property>
</Properties>
</file>